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dk\Documents\My Maps\Winter Classic\2017 Winter Classic Skyglow\Final Courses\"/>
    </mc:Choice>
  </mc:AlternateContent>
  <bookViews>
    <workbookView xWindow="555" yWindow="1815" windowWidth="20490" windowHeight="8115" tabRatio="499" xr2:uid="{00000000-000D-0000-FFFF-FFFF00000000}"/>
  </bookViews>
  <sheets>
    <sheet name="winterclassic_splits" sheetId="1" r:id="rId1"/>
  </sheets>
  <definedNames>
    <definedName name="_xlnm._FilterDatabase" localSheetId="0" hidden="1">winterclassic_splits!$A$1:$GH$152</definedName>
  </definedNames>
  <calcPr calcId="171027"/>
</workbook>
</file>

<file path=xl/calcChain.xml><?xml version="1.0" encoding="utf-8"?>
<calcChain xmlns="http://schemas.openxmlformats.org/spreadsheetml/2006/main">
  <c r="DR68" i="1" l="1"/>
  <c r="DP68" i="1"/>
  <c r="DN68" i="1"/>
  <c r="DL68" i="1"/>
  <c r="DJ68" i="1"/>
  <c r="DH68" i="1"/>
  <c r="DF68" i="1"/>
  <c r="DD68" i="1"/>
  <c r="DB68" i="1"/>
  <c r="CZ68" i="1"/>
  <c r="CX68" i="1"/>
  <c r="CV68" i="1"/>
  <c r="CT68" i="1"/>
  <c r="CR68" i="1"/>
  <c r="CP68" i="1"/>
  <c r="CN68" i="1"/>
  <c r="CL68" i="1"/>
  <c r="CJ68" i="1"/>
  <c r="CH68" i="1"/>
  <c r="CF68" i="1"/>
  <c r="CD68" i="1"/>
  <c r="CB68" i="1"/>
  <c r="BZ68" i="1"/>
  <c r="BX68" i="1"/>
  <c r="BV68" i="1"/>
  <c r="BT68" i="1"/>
  <c r="BR68" i="1"/>
  <c r="BP68" i="1"/>
  <c r="BN68" i="1"/>
  <c r="BL68" i="1"/>
  <c r="BI68" i="1" l="1"/>
  <c r="DL70" i="1"/>
  <c r="DJ70" i="1"/>
  <c r="DH70" i="1"/>
  <c r="DF70" i="1"/>
  <c r="DD70" i="1"/>
  <c r="DB70" i="1"/>
  <c r="CZ70" i="1"/>
  <c r="CX70" i="1"/>
  <c r="CV70" i="1"/>
  <c r="CT70" i="1"/>
  <c r="CX112" i="1"/>
  <c r="CV112" i="1"/>
  <c r="CT112" i="1"/>
  <c r="CR112" i="1"/>
  <c r="CP112" i="1"/>
  <c r="CN112" i="1"/>
  <c r="CL112" i="1"/>
  <c r="CJ112" i="1"/>
  <c r="CH112" i="1"/>
  <c r="CF112" i="1"/>
  <c r="CD112" i="1"/>
  <c r="CP54" i="1"/>
  <c r="CN54" i="1"/>
  <c r="CL54" i="1"/>
  <c r="CJ54" i="1"/>
  <c r="CH54" i="1"/>
  <c r="CF54" i="1"/>
  <c r="CD54" i="1"/>
  <c r="CP52" i="1"/>
  <c r="CN52" i="1"/>
  <c r="CL52" i="1"/>
  <c r="CJ52" i="1"/>
  <c r="CH52" i="1"/>
  <c r="CF52" i="1"/>
  <c r="CD52" i="1"/>
  <c r="CR70" i="1"/>
  <c r="CP70" i="1"/>
  <c r="CN70" i="1"/>
  <c r="CL70" i="1"/>
  <c r="CJ70" i="1"/>
  <c r="CH70" i="1"/>
  <c r="CF70" i="1"/>
  <c r="CD70" i="1"/>
  <c r="CB112" i="1"/>
  <c r="BZ112" i="1"/>
  <c r="BX112" i="1"/>
  <c r="BV112" i="1"/>
  <c r="BT112" i="1"/>
  <c r="BR112" i="1"/>
  <c r="BP112" i="1"/>
  <c r="BN112" i="1"/>
  <c r="BL112" i="1"/>
  <c r="CB54" i="1"/>
  <c r="BZ54" i="1"/>
  <c r="BX54" i="1"/>
  <c r="BV54" i="1"/>
  <c r="BT54" i="1"/>
  <c r="BR54" i="1"/>
  <c r="BP54" i="1"/>
  <c r="BN54" i="1"/>
  <c r="BL54" i="1"/>
  <c r="CB52" i="1"/>
  <c r="BZ52" i="1"/>
  <c r="BX52" i="1"/>
  <c r="BV52" i="1"/>
  <c r="BT52" i="1"/>
  <c r="BR52" i="1"/>
  <c r="BP52" i="1"/>
  <c r="BN52" i="1"/>
  <c r="BL52" i="1"/>
  <c r="CB70" i="1"/>
  <c r="BZ70" i="1"/>
  <c r="BX70" i="1"/>
  <c r="BV70" i="1"/>
  <c r="BT70" i="1"/>
  <c r="BR70" i="1"/>
  <c r="BP70" i="1"/>
  <c r="BN70" i="1"/>
  <c r="BL70" i="1"/>
  <c r="CB84" i="1"/>
  <c r="BZ84" i="1"/>
  <c r="BX84" i="1"/>
  <c r="BV84" i="1"/>
  <c r="BT84" i="1"/>
  <c r="BR84" i="1"/>
  <c r="BP84" i="1"/>
  <c r="BN84" i="1"/>
  <c r="BL84" i="1"/>
  <c r="CT66" i="1"/>
  <c r="CR66" i="1"/>
  <c r="CP66" i="1"/>
  <c r="CN66" i="1"/>
  <c r="CL66" i="1"/>
  <c r="CJ66" i="1"/>
  <c r="CH66" i="1"/>
  <c r="CF66" i="1"/>
  <c r="CD66" i="1"/>
  <c r="CB66" i="1"/>
  <c r="BZ66" i="1"/>
  <c r="BX66" i="1"/>
  <c r="BV66" i="1"/>
  <c r="BT66" i="1"/>
  <c r="BR66" i="1"/>
  <c r="BP66" i="1"/>
  <c r="BN66" i="1"/>
  <c r="BL66" i="1"/>
  <c r="CB82" i="1"/>
  <c r="BZ82" i="1"/>
  <c r="BX82" i="1"/>
  <c r="BV82" i="1"/>
  <c r="BT82" i="1"/>
  <c r="BR82" i="1"/>
  <c r="BP82" i="1"/>
  <c r="BN82" i="1"/>
  <c r="BL82" i="1"/>
  <c r="CD64" i="1"/>
  <c r="CB64" i="1"/>
  <c r="BZ64" i="1"/>
  <c r="BX64" i="1"/>
  <c r="BV64" i="1"/>
  <c r="BT64" i="1"/>
  <c r="BR64" i="1"/>
  <c r="BP64" i="1"/>
  <c r="BN64" i="1"/>
  <c r="BL64" i="1"/>
  <c r="CB108" i="1"/>
  <c r="BZ108" i="1"/>
  <c r="BX108" i="1"/>
  <c r="BV108" i="1"/>
  <c r="BT108" i="1"/>
  <c r="BR108" i="1"/>
  <c r="BP108" i="1"/>
  <c r="BN108" i="1"/>
  <c r="BL108" i="1"/>
  <c r="CD106" i="1"/>
  <c r="CB106" i="1"/>
  <c r="BZ106" i="1"/>
  <c r="BX106" i="1"/>
  <c r="BV106" i="1"/>
  <c r="BT106" i="1"/>
  <c r="BR106" i="1"/>
  <c r="BP106" i="1"/>
  <c r="BN106" i="1"/>
  <c r="BL106" i="1"/>
  <c r="CD100" i="1"/>
  <c r="CB100" i="1"/>
  <c r="BZ100" i="1"/>
  <c r="BX100" i="1"/>
  <c r="BV100" i="1"/>
  <c r="BT100" i="1"/>
  <c r="BR100" i="1"/>
  <c r="BP100" i="1"/>
  <c r="BN100" i="1"/>
  <c r="BL100" i="1"/>
  <c r="CZ104" i="1"/>
  <c r="CX104" i="1"/>
  <c r="CV104" i="1"/>
  <c r="CT104" i="1"/>
  <c r="CR104" i="1"/>
  <c r="CP104" i="1"/>
  <c r="CN104" i="1"/>
  <c r="CL104" i="1"/>
  <c r="CJ104" i="1"/>
  <c r="CH104" i="1"/>
  <c r="CF104" i="1"/>
  <c r="CD104" i="1"/>
  <c r="CB104" i="1"/>
  <c r="BZ104" i="1"/>
  <c r="BX104" i="1"/>
  <c r="BV104" i="1"/>
  <c r="BT104" i="1"/>
  <c r="BR104" i="1"/>
  <c r="BP104" i="1"/>
  <c r="BN104" i="1"/>
  <c r="BL104" i="1"/>
  <c r="BP98" i="1"/>
  <c r="BN98" i="1"/>
  <c r="BL98" i="1"/>
  <c r="BN102" i="1"/>
  <c r="BL102" i="1"/>
  <c r="DL80" i="1"/>
  <c r="DJ80" i="1"/>
  <c r="DH80" i="1"/>
  <c r="DF80" i="1"/>
  <c r="DD80" i="1"/>
  <c r="DB80" i="1"/>
  <c r="CZ80" i="1"/>
  <c r="CX80" i="1"/>
  <c r="CV80" i="1"/>
  <c r="CT80" i="1"/>
  <c r="CR80" i="1"/>
  <c r="CP80" i="1"/>
  <c r="CN80" i="1"/>
  <c r="CL80" i="1"/>
  <c r="CJ80" i="1"/>
  <c r="CH80" i="1"/>
  <c r="CF80" i="1"/>
  <c r="CD80" i="1"/>
  <c r="CB80" i="1"/>
  <c r="BZ80" i="1"/>
  <c r="BX80" i="1"/>
  <c r="BV80" i="1"/>
  <c r="BT80" i="1"/>
  <c r="BR80" i="1"/>
  <c r="BP80" i="1"/>
  <c r="BN80" i="1"/>
  <c r="BL80" i="1"/>
  <c r="CZ94" i="1"/>
  <c r="CX94" i="1"/>
  <c r="CV94" i="1"/>
  <c r="CT94" i="1"/>
  <c r="CR94" i="1"/>
  <c r="CP94" i="1"/>
  <c r="CN94" i="1"/>
  <c r="CL94" i="1"/>
  <c r="CJ94" i="1"/>
  <c r="CH94" i="1"/>
  <c r="CF94" i="1"/>
  <c r="CD94" i="1"/>
  <c r="CB94" i="1"/>
  <c r="BZ94" i="1"/>
  <c r="BX94" i="1"/>
  <c r="BV94" i="1"/>
  <c r="BT94" i="1"/>
  <c r="BR94" i="1"/>
  <c r="BP94" i="1"/>
  <c r="BN94" i="1"/>
  <c r="BL94" i="1"/>
  <c r="CT58" i="1"/>
  <c r="CR58" i="1"/>
  <c r="CP58" i="1"/>
  <c r="CN58" i="1"/>
  <c r="CL58" i="1"/>
  <c r="CJ58" i="1"/>
  <c r="CH58" i="1"/>
  <c r="CF58" i="1"/>
  <c r="CD58" i="1"/>
  <c r="CB58" i="1"/>
  <c r="BZ58" i="1"/>
  <c r="BX58" i="1"/>
  <c r="BV58" i="1"/>
  <c r="BT58" i="1"/>
  <c r="BR58" i="1"/>
  <c r="BP58" i="1"/>
  <c r="BN58" i="1"/>
  <c r="BL58" i="1"/>
  <c r="CR56" i="1"/>
  <c r="CP56" i="1"/>
  <c r="CN56" i="1"/>
  <c r="CL56" i="1"/>
  <c r="CJ56" i="1"/>
  <c r="CH56" i="1"/>
  <c r="CF56" i="1"/>
  <c r="CD56" i="1"/>
  <c r="CB56" i="1"/>
  <c r="BZ56" i="1"/>
  <c r="BX56" i="1"/>
  <c r="BV56" i="1"/>
  <c r="BT56" i="1"/>
  <c r="BR56" i="1"/>
  <c r="BP56" i="1"/>
  <c r="BN56" i="1"/>
  <c r="BL56" i="1"/>
  <c r="CN50" i="1"/>
  <c r="CL50" i="1"/>
  <c r="CJ50" i="1"/>
  <c r="CH50" i="1"/>
  <c r="CF50" i="1"/>
  <c r="CD50" i="1"/>
  <c r="CB50" i="1"/>
  <c r="BZ50" i="1"/>
  <c r="BX50" i="1"/>
  <c r="BV50" i="1"/>
  <c r="BT50" i="1"/>
  <c r="BR50" i="1"/>
  <c r="BP50" i="1"/>
  <c r="BN50" i="1"/>
  <c r="BL50" i="1"/>
  <c r="BL48" i="1"/>
  <c r="CZ48" i="1"/>
  <c r="CX48" i="1"/>
  <c r="CV48" i="1"/>
  <c r="CT48" i="1"/>
  <c r="CR48" i="1"/>
  <c r="CP48" i="1"/>
  <c r="CN48" i="1"/>
  <c r="CL48" i="1"/>
  <c r="CJ48" i="1"/>
  <c r="CH48" i="1"/>
  <c r="CF48" i="1"/>
  <c r="CD48" i="1"/>
  <c r="CB48" i="1"/>
  <c r="BZ48" i="1"/>
  <c r="BX48" i="1"/>
  <c r="BV48" i="1"/>
  <c r="BT48" i="1"/>
  <c r="BR48" i="1"/>
  <c r="BP48" i="1"/>
  <c r="BN48" i="1"/>
  <c r="CH92" i="1"/>
  <c r="CF92" i="1"/>
  <c r="CD92" i="1"/>
  <c r="CB92" i="1"/>
  <c r="BZ92" i="1"/>
  <c r="BX92" i="1"/>
  <c r="BV92" i="1"/>
  <c r="BT92" i="1"/>
  <c r="BR92" i="1"/>
  <c r="BP92" i="1"/>
  <c r="BN92" i="1"/>
  <c r="BL92" i="1"/>
  <c r="CH90" i="1"/>
  <c r="CF90" i="1"/>
  <c r="CD90" i="1"/>
  <c r="CB90" i="1"/>
  <c r="BZ90" i="1"/>
  <c r="BX90" i="1"/>
  <c r="BV90" i="1"/>
  <c r="BT90" i="1"/>
  <c r="BR90" i="1"/>
  <c r="BP90" i="1"/>
  <c r="BN90" i="1"/>
  <c r="BL90" i="1"/>
  <c r="DF74" i="1"/>
  <c r="DD74" i="1"/>
  <c r="DB74" i="1"/>
  <c r="CZ74" i="1"/>
  <c r="CX74" i="1"/>
  <c r="CV74" i="1"/>
  <c r="CT74" i="1"/>
  <c r="CR74" i="1"/>
  <c r="CP74" i="1"/>
  <c r="CN74" i="1"/>
  <c r="CL74" i="1"/>
  <c r="CJ74" i="1"/>
  <c r="CH74" i="1"/>
  <c r="CF74" i="1"/>
  <c r="CD74" i="1"/>
  <c r="CB74" i="1"/>
  <c r="BZ74" i="1"/>
  <c r="BX74" i="1"/>
  <c r="BV74" i="1"/>
  <c r="BT74" i="1"/>
  <c r="BR74" i="1"/>
  <c r="BP74" i="1"/>
  <c r="BN74" i="1"/>
  <c r="BL74" i="1"/>
  <c r="BV72" i="1"/>
  <c r="BT72" i="1"/>
  <c r="BR72" i="1"/>
  <c r="BP72" i="1"/>
  <c r="BN72" i="1"/>
  <c r="BL72" i="1"/>
  <c r="CT88" i="1"/>
  <c r="CR88" i="1"/>
  <c r="CP88" i="1"/>
  <c r="CN88" i="1"/>
  <c r="CL88" i="1"/>
  <c r="CJ88" i="1"/>
  <c r="CH88" i="1"/>
  <c r="CF88" i="1"/>
  <c r="CD88" i="1"/>
  <c r="CB88" i="1"/>
  <c r="BZ88" i="1"/>
  <c r="BX88" i="1"/>
  <c r="BV88" i="1"/>
  <c r="BT88" i="1"/>
  <c r="BR88" i="1"/>
  <c r="BP88" i="1"/>
  <c r="BN88" i="1"/>
  <c r="BL88" i="1"/>
  <c r="BX86" i="1"/>
  <c r="BV86" i="1"/>
  <c r="BT86" i="1"/>
  <c r="BR86" i="1"/>
  <c r="BP86" i="1"/>
  <c r="BN86" i="1"/>
  <c r="BL86" i="1"/>
  <c r="CL78" i="1"/>
  <c r="CJ78" i="1"/>
  <c r="CH78" i="1"/>
  <c r="CF78" i="1"/>
  <c r="CD78" i="1"/>
  <c r="CB78" i="1"/>
  <c r="BZ78" i="1"/>
  <c r="BX78" i="1"/>
  <c r="BV78" i="1"/>
  <c r="BT78" i="1"/>
  <c r="BR78" i="1"/>
  <c r="BP78" i="1"/>
  <c r="BN78" i="1"/>
  <c r="BL78" i="1"/>
  <c r="CP76" i="1"/>
  <c r="CN76" i="1"/>
  <c r="CL76" i="1"/>
  <c r="CJ76" i="1"/>
  <c r="CH76" i="1"/>
  <c r="CF76" i="1"/>
  <c r="CD76" i="1"/>
  <c r="CB76" i="1"/>
  <c r="BZ76" i="1"/>
  <c r="BX76" i="1"/>
  <c r="BV76" i="1"/>
  <c r="BT76" i="1"/>
  <c r="BR76" i="1"/>
  <c r="BP76" i="1"/>
  <c r="BN76" i="1"/>
  <c r="BL76" i="1"/>
  <c r="CZ96" i="1"/>
  <c r="CX96" i="1"/>
  <c r="CV96" i="1"/>
  <c r="CT96" i="1"/>
  <c r="CR96" i="1"/>
  <c r="CP96" i="1"/>
  <c r="CN96" i="1"/>
  <c r="CL96" i="1"/>
  <c r="CJ96" i="1"/>
  <c r="CH96" i="1"/>
  <c r="CF96" i="1"/>
  <c r="CD96" i="1"/>
  <c r="CB96" i="1"/>
  <c r="BZ96" i="1"/>
  <c r="BX96" i="1"/>
  <c r="BV96" i="1"/>
  <c r="BT96" i="1"/>
  <c r="BR96" i="1"/>
  <c r="BP96" i="1"/>
  <c r="BN96" i="1"/>
  <c r="BL96" i="1"/>
  <c r="CZ62" i="1"/>
  <c r="CX62" i="1"/>
  <c r="CV62" i="1"/>
  <c r="CT62" i="1"/>
  <c r="CR62" i="1"/>
  <c r="CP62" i="1"/>
  <c r="CN62" i="1"/>
  <c r="CL62" i="1"/>
  <c r="CJ62" i="1"/>
  <c r="CH62" i="1"/>
  <c r="CF62" i="1"/>
  <c r="CD62" i="1"/>
  <c r="CB62" i="1"/>
  <c r="BZ62" i="1"/>
  <c r="BX62" i="1"/>
  <c r="BV62" i="1"/>
  <c r="BT62" i="1"/>
  <c r="BR62" i="1"/>
  <c r="BP62" i="1"/>
  <c r="BN62" i="1"/>
  <c r="BL62" i="1"/>
  <c r="CN60" i="1"/>
  <c r="CL60" i="1"/>
  <c r="CJ60" i="1"/>
  <c r="CH60" i="1"/>
  <c r="CF60" i="1"/>
  <c r="CD60" i="1"/>
  <c r="CB60" i="1"/>
  <c r="BZ60" i="1"/>
  <c r="BX60" i="1"/>
  <c r="BV60" i="1"/>
  <c r="BT60" i="1"/>
  <c r="BR60" i="1"/>
  <c r="BP60" i="1"/>
  <c r="BN60" i="1"/>
  <c r="BL60" i="1"/>
  <c r="BL110" i="1"/>
  <c r="BI98" i="1" l="1"/>
  <c r="BI100" i="1"/>
  <c r="BI76" i="1"/>
  <c r="BI56" i="1"/>
  <c r="BI82" i="1"/>
  <c r="BI92" i="1"/>
  <c r="BI102" i="1"/>
  <c r="BI106" i="1"/>
  <c r="BI84" i="1"/>
  <c r="BI72" i="1"/>
  <c r="BI48" i="1"/>
  <c r="BI64" i="1"/>
  <c r="BI52" i="1"/>
  <c r="BI86" i="1"/>
  <c r="BI90" i="1"/>
  <c r="BI50" i="1"/>
  <c r="BI108" i="1"/>
  <c r="BI112" i="1"/>
  <c r="BI54" i="1"/>
  <c r="BI70" i="1"/>
  <c r="BI66" i="1"/>
  <c r="BI104" i="1"/>
  <c r="BI80" i="1"/>
  <c r="BI94" i="1"/>
  <c r="BI58" i="1"/>
  <c r="BI74" i="1"/>
  <c r="BI88" i="1"/>
  <c r="BI78" i="1"/>
  <c r="BI96" i="1"/>
  <c r="BI62" i="1"/>
  <c r="BI60" i="1"/>
  <c r="DB110" i="1"/>
  <c r="DD110" i="1"/>
  <c r="CZ110" i="1"/>
  <c r="CX110" i="1"/>
  <c r="CV110" i="1"/>
  <c r="CT110" i="1"/>
  <c r="CR110" i="1"/>
  <c r="CP110" i="1"/>
  <c r="CN110" i="1"/>
  <c r="CL110" i="1"/>
  <c r="CJ110" i="1"/>
  <c r="CH110" i="1"/>
  <c r="CF110" i="1"/>
  <c r="CD110" i="1"/>
  <c r="CB110" i="1"/>
  <c r="BZ110" i="1"/>
  <c r="BX110" i="1"/>
  <c r="BV110" i="1"/>
  <c r="BT110" i="1"/>
  <c r="BR110" i="1"/>
  <c r="BP110" i="1"/>
  <c r="BN110" i="1"/>
  <c r="N5" i="1"/>
  <c r="BH59" i="1" l="1"/>
  <c r="BI110" i="1"/>
  <c r="BH109" i="1" s="1"/>
  <c r="BH8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Teahan</author>
  </authors>
  <commentList>
    <comment ref="A111" authorId="0" shapeId="0" xr:uid="{6AD78D3B-0282-44BF-881E-7A4689FAD93B}">
      <text>
        <r>
          <rPr>
            <b/>
            <sz val="9"/>
            <color indexed="81"/>
            <rFont val="Tahoma"/>
            <charset val="1"/>
          </rPr>
          <t>Bryan Teahan: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<sst xmlns="http://schemas.openxmlformats.org/spreadsheetml/2006/main" count="1322" uniqueCount="364">
  <si>
    <t>OE0014</t>
  </si>
  <si>
    <t>Stno</t>
  </si>
  <si>
    <t>XStno</t>
  </si>
  <si>
    <t>Chipno</t>
  </si>
  <si>
    <t>Database Id</t>
  </si>
  <si>
    <t>Surname</t>
  </si>
  <si>
    <t>First name</t>
  </si>
  <si>
    <t>YB</t>
  </si>
  <si>
    <t>S</t>
  </si>
  <si>
    <t>Block</t>
  </si>
  <si>
    <t>nc</t>
  </si>
  <si>
    <t>Start</t>
  </si>
  <si>
    <t>Finish</t>
  </si>
  <si>
    <t>Time</t>
  </si>
  <si>
    <t>Classifier</t>
  </si>
  <si>
    <t>Credit -</t>
  </si>
  <si>
    <t>Penalty +</t>
  </si>
  <si>
    <t>Comment</t>
  </si>
  <si>
    <t>Club no.</t>
  </si>
  <si>
    <t>Cl.name</t>
  </si>
  <si>
    <t>Nat</t>
  </si>
  <si>
    <t>Location</t>
  </si>
  <si>
    <t>Region</t>
  </si>
  <si>
    <t>Cl. no.</t>
  </si>
  <si>
    <t>Short</t>
  </si>
  <si>
    <t>Long</t>
  </si>
  <si>
    <t>Entry cl. No</t>
  </si>
  <si>
    <t>Course</t>
  </si>
  <si>
    <t>Class</t>
  </si>
  <si>
    <t>Entry class (long)</t>
  </si>
  <si>
    <t>Rank</t>
  </si>
  <si>
    <t>Ranking points</t>
  </si>
  <si>
    <t>Num1</t>
  </si>
  <si>
    <t>Num2</t>
  </si>
  <si>
    <t>Num3</t>
  </si>
  <si>
    <t>Text1</t>
  </si>
  <si>
    <t>Text2</t>
  </si>
  <si>
    <t>Text3</t>
  </si>
  <si>
    <t>Addr. surname</t>
  </si>
  <si>
    <t>Addr. first name</t>
  </si>
  <si>
    <t>Street</t>
  </si>
  <si>
    <t>Line2</t>
  </si>
  <si>
    <t>Zip</t>
  </si>
  <si>
    <t>Addr. city</t>
  </si>
  <si>
    <t>Phone</t>
  </si>
  <si>
    <t>Mobile</t>
  </si>
  <si>
    <t>Fax</t>
  </si>
  <si>
    <t>EMail</t>
  </si>
  <si>
    <t>Rented</t>
  </si>
  <si>
    <t>Start fee</t>
  </si>
  <si>
    <t>Paid</t>
  </si>
  <si>
    <t>Team</t>
  </si>
  <si>
    <t>Course no.</t>
  </si>
  <si>
    <t>km</t>
  </si>
  <si>
    <t>m</t>
  </si>
  <si>
    <t>Place</t>
  </si>
  <si>
    <t>Finish punch</t>
  </si>
  <si>
    <t>Control1</t>
  </si>
  <si>
    <t>Punch1</t>
  </si>
  <si>
    <t>Control2</t>
  </si>
  <si>
    <t>Punch2</t>
  </si>
  <si>
    <t>Control3</t>
  </si>
  <si>
    <t>Punch3</t>
  </si>
  <si>
    <t>Control4</t>
  </si>
  <si>
    <t>Punch4</t>
  </si>
  <si>
    <t>Control5</t>
  </si>
  <si>
    <t>Punch5</t>
  </si>
  <si>
    <t>Control6</t>
  </si>
  <si>
    <t>Punch6</t>
  </si>
  <si>
    <t>Control7</t>
  </si>
  <si>
    <t>Punch7</t>
  </si>
  <si>
    <t>Control8</t>
  </si>
  <si>
    <t>Punch8</t>
  </si>
  <si>
    <t>Control9</t>
  </si>
  <si>
    <t>Punch9</t>
  </si>
  <si>
    <t>Control10</t>
  </si>
  <si>
    <t>Punch10</t>
  </si>
  <si>
    <t>Control11</t>
  </si>
  <si>
    <t>Punch11</t>
  </si>
  <si>
    <t>Control12</t>
  </si>
  <si>
    <t>Punch12</t>
  </si>
  <si>
    <t>Control13</t>
  </si>
  <si>
    <t>Punch13</t>
  </si>
  <si>
    <t>Control14</t>
  </si>
  <si>
    <t>Punch14</t>
  </si>
  <si>
    <t>Control15</t>
  </si>
  <si>
    <t>Punch15</t>
  </si>
  <si>
    <t>Control16</t>
  </si>
  <si>
    <t>Punch16</t>
  </si>
  <si>
    <t>Control17</t>
  </si>
  <si>
    <t>Punch17</t>
  </si>
  <si>
    <t>Control18</t>
  </si>
  <si>
    <t>Punch18</t>
  </si>
  <si>
    <t>Control19</t>
  </si>
  <si>
    <t>Punch19</t>
  </si>
  <si>
    <t>Control20</t>
  </si>
  <si>
    <t>Punch20</t>
  </si>
  <si>
    <t>Control21</t>
  </si>
  <si>
    <t>Punch21</t>
  </si>
  <si>
    <t>Control22</t>
  </si>
  <si>
    <t>Punch22</t>
  </si>
  <si>
    <t>Control23</t>
  </si>
  <si>
    <t>Punch23</t>
  </si>
  <si>
    <t>Control24</t>
  </si>
  <si>
    <t>Punch24</t>
  </si>
  <si>
    <t>Control25</t>
  </si>
  <si>
    <t>Punch25</t>
  </si>
  <si>
    <t>Control26</t>
  </si>
  <si>
    <t>Punch26</t>
  </si>
  <si>
    <t>Control27</t>
  </si>
  <si>
    <t>Punch27</t>
  </si>
  <si>
    <t>Control28</t>
  </si>
  <si>
    <t>Punch28</t>
  </si>
  <si>
    <t>Control29</t>
  </si>
  <si>
    <t>Punch29</t>
  </si>
  <si>
    <t>Control30</t>
  </si>
  <si>
    <t>Punch30</t>
  </si>
  <si>
    <t>Control31</t>
  </si>
  <si>
    <t>Punch31</t>
  </si>
  <si>
    <t>Control32</t>
  </si>
  <si>
    <t>Punch32</t>
  </si>
  <si>
    <t>Control33</t>
  </si>
  <si>
    <t>Punch33</t>
  </si>
  <si>
    <t>Control34</t>
  </si>
  <si>
    <t>Punch34</t>
  </si>
  <si>
    <t>Control35</t>
  </si>
  <si>
    <t>Punch35</t>
  </si>
  <si>
    <t>Control36</t>
  </si>
  <si>
    <t>Punch36</t>
  </si>
  <si>
    <t>Control37</t>
  </si>
  <si>
    <t>Punch37</t>
  </si>
  <si>
    <t>Control38</t>
  </si>
  <si>
    <t>Punch38</t>
  </si>
  <si>
    <t>Control39</t>
  </si>
  <si>
    <t>Punch39</t>
  </si>
  <si>
    <t>Control40</t>
  </si>
  <si>
    <t>Punch40</t>
  </si>
  <si>
    <t>Control41</t>
  </si>
  <si>
    <t>Punch41</t>
  </si>
  <si>
    <t>Control42</t>
  </si>
  <si>
    <t>Punch42</t>
  </si>
  <si>
    <t>Control43</t>
  </si>
  <si>
    <t>Punch43</t>
  </si>
  <si>
    <t>Control44</t>
  </si>
  <si>
    <t>Punch44</t>
  </si>
  <si>
    <t>Control45</t>
  </si>
  <si>
    <t>Punch45</t>
  </si>
  <si>
    <t>Control46</t>
  </si>
  <si>
    <t>Punch46</t>
  </si>
  <si>
    <t>Control47</t>
  </si>
  <si>
    <t>Punch47</t>
  </si>
  <si>
    <t>Control48</t>
  </si>
  <si>
    <t>Punch48</t>
  </si>
  <si>
    <t>Control49</t>
  </si>
  <si>
    <t>Punch49</t>
  </si>
  <si>
    <t>Control50</t>
  </si>
  <si>
    <t>Punch50</t>
  </si>
  <si>
    <t>Control51</t>
  </si>
  <si>
    <t>Punch51</t>
  </si>
  <si>
    <t>Control52</t>
  </si>
  <si>
    <t>Punch52</t>
  </si>
  <si>
    <t>Control53</t>
  </si>
  <si>
    <t>Punch53</t>
  </si>
  <si>
    <t>Control54</t>
  </si>
  <si>
    <t>Punch54</t>
  </si>
  <si>
    <t>Control55</t>
  </si>
  <si>
    <t>Punch55</t>
  </si>
  <si>
    <t>Control56</t>
  </si>
  <si>
    <t>Punch56</t>
  </si>
  <si>
    <t>Control57</t>
  </si>
  <si>
    <t>Punch57</t>
  </si>
  <si>
    <t>Control58</t>
  </si>
  <si>
    <t>Punch58</t>
  </si>
  <si>
    <t>Control59</t>
  </si>
  <si>
    <t>Punch59</t>
  </si>
  <si>
    <t>Control60</t>
  </si>
  <si>
    <t>Punch60</t>
  </si>
  <si>
    <t>Control61</t>
  </si>
  <si>
    <t>Punch61</t>
  </si>
  <si>
    <t>Control62</t>
  </si>
  <si>
    <t>Punch62</t>
  </si>
  <si>
    <t>Control63</t>
  </si>
  <si>
    <t>Punch63</t>
  </si>
  <si>
    <t>Control64</t>
  </si>
  <si>
    <t>Punch64</t>
  </si>
  <si>
    <t>Bengtsson</t>
  </si>
  <si>
    <t>Magnus</t>
  </si>
  <si>
    <t>M</t>
  </si>
  <si>
    <t>WOC</t>
  </si>
  <si>
    <t>M21</t>
  </si>
  <si>
    <t>Engleback</t>
  </si>
  <si>
    <t>Stuart</t>
  </si>
  <si>
    <t>Ford</t>
  </si>
  <si>
    <t>Dean</t>
  </si>
  <si>
    <t>Harmer</t>
  </si>
  <si>
    <t>Casper</t>
  </si>
  <si>
    <t>Robertson</t>
  </si>
  <si>
    <t>John</t>
  </si>
  <si>
    <t>OHV</t>
  </si>
  <si>
    <t>M40</t>
  </si>
  <si>
    <t>Gorman</t>
  </si>
  <si>
    <t>Nic</t>
  </si>
  <si>
    <t>OWK</t>
  </si>
  <si>
    <t>Nick</t>
  </si>
  <si>
    <t>X</t>
  </si>
  <si>
    <t>Power</t>
  </si>
  <si>
    <t>William</t>
  </si>
  <si>
    <t>O'Connor</t>
  </si>
  <si>
    <t>Mike</t>
  </si>
  <si>
    <t>Teesdale</t>
  </si>
  <si>
    <t>Simon</t>
  </si>
  <si>
    <t>Middleton</t>
  </si>
  <si>
    <t>Sam</t>
  </si>
  <si>
    <t>Hughes</t>
  </si>
  <si>
    <t>Murray</t>
  </si>
  <si>
    <t>M50</t>
  </si>
  <si>
    <t>Collier</t>
  </si>
  <si>
    <t>Robert</t>
  </si>
  <si>
    <t>Dalton</t>
  </si>
  <si>
    <t>Paul</t>
  </si>
  <si>
    <t>WAI</t>
  </si>
  <si>
    <t>Crawford</t>
  </si>
  <si>
    <t>Gerald</t>
  </si>
  <si>
    <t>Thorburn</t>
  </si>
  <si>
    <t>Dave</t>
  </si>
  <si>
    <t>Rea</t>
  </si>
  <si>
    <t>Wood</t>
  </si>
  <si>
    <t>Michael</t>
  </si>
  <si>
    <t>M60</t>
  </si>
  <si>
    <t>Dinsdale</t>
  </si>
  <si>
    <t>Dick</t>
  </si>
  <si>
    <t>Higham</t>
  </si>
  <si>
    <t>Russell</t>
  </si>
  <si>
    <t>RK</t>
  </si>
  <si>
    <t>Teesdale-Spittle</t>
  </si>
  <si>
    <t>Edwards</t>
  </si>
  <si>
    <t>Bill</t>
  </si>
  <si>
    <t>RM</t>
  </si>
  <si>
    <t>Red Medium</t>
  </si>
  <si>
    <t>Peter</t>
  </si>
  <si>
    <t>Oliver</t>
  </si>
  <si>
    <t>McKenzie</t>
  </si>
  <si>
    <t>Lachlan</t>
  </si>
  <si>
    <t>LandSAR</t>
  </si>
  <si>
    <t>Kieran</t>
  </si>
  <si>
    <t>Arnott</t>
  </si>
  <si>
    <t>Barnaby</t>
  </si>
  <si>
    <t>Perreau</t>
  </si>
  <si>
    <t>Kathy</t>
  </si>
  <si>
    <t>F</t>
  </si>
  <si>
    <t>Drew</t>
  </si>
  <si>
    <t>Liam</t>
  </si>
  <si>
    <t>Carruthers</t>
  </si>
  <si>
    <t>Emma</t>
  </si>
  <si>
    <t>O'Sullivan</t>
  </si>
  <si>
    <t>Ben</t>
  </si>
  <si>
    <t>David</t>
  </si>
  <si>
    <t>Campbell</t>
  </si>
  <si>
    <t>Alastair</t>
  </si>
  <si>
    <t>Anderson</t>
  </si>
  <si>
    <t>Scott</t>
  </si>
  <si>
    <t>Gavin</t>
  </si>
  <si>
    <t>Heron</t>
  </si>
  <si>
    <t>C M</t>
  </si>
  <si>
    <t>Darby</t>
  </si>
  <si>
    <t>Rachel</t>
  </si>
  <si>
    <t>Fiona</t>
  </si>
  <si>
    <t>-----</t>
  </si>
  <si>
    <t>VS ND</t>
  </si>
  <si>
    <t>Rogn</t>
  </si>
  <si>
    <t>Rogaine</t>
  </si>
  <si>
    <t>Riddle</t>
  </si>
  <si>
    <t>J A</t>
  </si>
  <si>
    <t>ET LWJ</t>
  </si>
  <si>
    <t>Onslow</t>
  </si>
  <si>
    <t>SH</t>
  </si>
  <si>
    <t>IB JM</t>
  </si>
  <si>
    <t>BH AE</t>
  </si>
  <si>
    <t>AB JG</t>
  </si>
  <si>
    <t>A J</t>
  </si>
  <si>
    <t>JH NM</t>
  </si>
  <si>
    <t>LS</t>
  </si>
  <si>
    <t>OM</t>
  </si>
  <si>
    <t>AT LA</t>
  </si>
  <si>
    <t>KD</t>
  </si>
  <si>
    <t>BS JD</t>
  </si>
  <si>
    <t>IM</t>
  </si>
  <si>
    <t>JV</t>
  </si>
  <si>
    <t>OF MD</t>
  </si>
  <si>
    <t>MM</t>
  </si>
  <si>
    <t>JM AK</t>
  </si>
  <si>
    <t>AB EG</t>
  </si>
  <si>
    <t>A R</t>
  </si>
  <si>
    <t>Sarah</t>
  </si>
  <si>
    <t>W21</t>
  </si>
  <si>
    <t>Molloy</t>
  </si>
  <si>
    <t>Ellie</t>
  </si>
  <si>
    <t>W40</t>
  </si>
  <si>
    <t>Nicholson</t>
  </si>
  <si>
    <t>Liz</t>
  </si>
  <si>
    <t>W50</t>
  </si>
  <si>
    <t>Helen</t>
  </si>
  <si>
    <t>Harding</t>
  </si>
  <si>
    <t>Jane</t>
  </si>
  <si>
    <t>Maddigan</t>
  </si>
  <si>
    <t>Greg</t>
  </si>
  <si>
    <t>Orange</t>
  </si>
  <si>
    <t>Jess</t>
  </si>
  <si>
    <t>Worsley</t>
  </si>
  <si>
    <t>Bruce</t>
  </si>
  <si>
    <t>Garr</t>
  </si>
  <si>
    <t>Jack</t>
  </si>
  <si>
    <t>Graeme</t>
  </si>
  <si>
    <t>Nicole</t>
  </si>
  <si>
    <t>Braddick</t>
  </si>
  <si>
    <t>Andrew</t>
  </si>
  <si>
    <t>Mcbain</t>
  </si>
  <si>
    <t>Lynn</t>
  </si>
  <si>
    <t>Porter</t>
  </si>
  <si>
    <t>Lynette</t>
  </si>
  <si>
    <t>Faulkner</t>
  </si>
  <si>
    <t>Isabelle</t>
  </si>
  <si>
    <t>Yellow</t>
  </si>
  <si>
    <t>Ives</t>
  </si>
  <si>
    <t>Gail</t>
  </si>
  <si>
    <t>Diana</t>
  </si>
  <si>
    <t>And michelle</t>
  </si>
  <si>
    <t>Theo</t>
  </si>
  <si>
    <t>Birds</t>
  </si>
  <si>
    <t>Horn</t>
  </si>
  <si>
    <t>Alan</t>
  </si>
  <si>
    <t>Elliot</t>
  </si>
  <si>
    <t>White</t>
  </si>
  <si>
    <t>Caulfield</t>
  </si>
  <si>
    <t>Victoria</t>
  </si>
  <si>
    <t>Marian</t>
  </si>
  <si>
    <t>Amber</t>
  </si>
  <si>
    <t>W18</t>
  </si>
  <si>
    <t>Total Points</t>
  </si>
  <si>
    <t>Penalties -30</t>
  </si>
  <si>
    <t>Club</t>
  </si>
  <si>
    <t>Controls</t>
  </si>
  <si>
    <t>Jo Holden, Nic Mitchell, Helen McKendry</t>
  </si>
  <si>
    <t>Jo McKenzie, Ann Kendon, Harriette Carr</t>
  </si>
  <si>
    <t>Lara Shepherd, Leon Perrie</t>
  </si>
  <si>
    <t>Ella Taylor, Loulou Wright Johns, Luke Keller, Corrine Packer</t>
  </si>
  <si>
    <t>Jenny Visser, Mike Fee</t>
  </si>
  <si>
    <t>Jeannette Riddle, Amber Riddle</t>
  </si>
  <si>
    <t>Mary McBride, Anton Marsden</t>
  </si>
  <si>
    <t>Ainsley Benefield, Jane Gilberd, Lucy Hine</t>
  </si>
  <si>
    <t>Ian Bowie, Julie Millar, Seanoa Issac</t>
  </si>
  <si>
    <t>Alan Teesdale, Louise Anscombe, Kiri Shibahara, Megan Chaytor</t>
  </si>
  <si>
    <t>Oliver Fernyhough, Matt Dawson, Nicholas Overall</t>
  </si>
  <si>
    <t>Beverley Holder, Anna Engleback</t>
  </si>
  <si>
    <t>Alastair and Joshua Henshaw</t>
  </si>
  <si>
    <t>Ocean Mercier, Rachel Zhang</t>
  </si>
  <si>
    <t>Sarah Holland, Emma Johnson, Chris Jasinski</t>
  </si>
  <si>
    <t>Bart Stiggelbout, Jeremy Drysdale, Jeremy Martin</t>
  </si>
  <si>
    <t>Keryn Deller, Yasemin Kavas</t>
  </si>
  <si>
    <t>Iain McIver, Tiffany Lester</t>
  </si>
  <si>
    <t>Amanda Batt, Emma Gardner, Michelle Buckley</t>
  </si>
  <si>
    <t>Adrian and Robyn Mourie</t>
  </si>
  <si>
    <t>Val Spooner, Nic Dunford, Anna Stewart, Anna Cornelius</t>
  </si>
  <si>
    <t>Chip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</si>
</sst>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4"/>
      <name val="Calibri"/>
      <family val="2"/>
      <scheme val="minor"/>
    </font>
    <font>
      <b/>
      <sz val="13"/>
      <color indexed="54"/>
      <name val="Calibri"/>
      <family val="2"/>
      <scheme val="minor"/>
    </font>
    <font>
      <b/>
      <sz val="11"/>
      <color indexed="54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21" borderId="0" applyNumberFormat="0" applyBorder="0" applyAlignment="0" applyProtection="0"/>
    <xf numFmtId="0" fontId="4" fillId="12" borderId="0" applyNumberFormat="0" applyBorder="0" applyAlignment="0" applyProtection="0"/>
    <xf numFmtId="0" fontId="4" fillId="22" borderId="0" applyNumberFormat="0" applyBorder="0" applyAlignment="0" applyProtection="0"/>
    <xf numFmtId="0" fontId="4" fillId="9" borderId="0" applyNumberFormat="0" applyBorder="0" applyAlignment="0" applyProtection="0"/>
    <xf numFmtId="0" fontId="5" fillId="13" borderId="0" applyNumberFormat="0" applyBorder="0" applyAlignment="0" applyProtection="0"/>
    <xf numFmtId="0" fontId="6" fillId="3" borderId="5" applyNumberFormat="0" applyAlignment="0" applyProtection="0"/>
    <xf numFmtId="0" fontId="7" fillId="23" borderId="6" applyNumberFormat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1" applyNumberFormat="0" applyFill="0" applyAlignment="0" applyProtection="0"/>
    <xf numFmtId="0" fontId="11" fillId="0" borderId="7" applyNumberFormat="0" applyFill="0" applyAlignment="0" applyProtection="0"/>
    <xf numFmtId="0" fontId="12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5" applyNumberFormat="0" applyAlignment="0" applyProtection="0"/>
    <xf numFmtId="0" fontId="14" fillId="0" borderId="3" applyNumberFormat="0" applyFill="0" applyAlignment="0" applyProtection="0"/>
    <xf numFmtId="0" fontId="15" fillId="24" borderId="0" applyNumberFormat="0" applyBorder="0" applyAlignment="0" applyProtection="0"/>
    <xf numFmtId="0" fontId="1" fillId="25" borderId="8" applyNumberFormat="0" applyFont="0" applyAlignment="0" applyProtection="0"/>
    <xf numFmtId="0" fontId="16" fillId="3" borderId="9" applyNumberFormat="0" applyAlignment="0" applyProtection="0"/>
    <xf numFmtId="0" fontId="2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21" fontId="0" fillId="0" borderId="0" xfId="0" applyNumberFormat="1"/>
    <xf numFmtId="2" fontId="0" fillId="0" borderId="0" xfId="0" applyNumberFormat="1"/>
    <xf numFmtId="0" fontId="21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152"/>
  <sheetViews>
    <sheetView tabSelected="1" workbookViewId="0">
      <selection activeCell="D1" sqref="D1:BJ152"/>
    </sheetView>
  </sheetViews>
  <sheetFormatPr defaultRowHeight="15" x14ac:dyDescent="0.25"/>
  <cols>
    <col min="2" max="3" width="0" hidden="1" customWidth="1"/>
    <col min="5" max="5" width="0" hidden="1" customWidth="1"/>
    <col min="6" max="6" width="10.28515625" bestFit="1" customWidth="1"/>
    <col min="7" max="7" width="59" bestFit="1" customWidth="1"/>
    <col min="8" max="9" width="0" hidden="1" customWidth="1"/>
    <col min="10" max="11" width="9.140625" hidden="1" customWidth="1"/>
    <col min="15" max="19" width="9.140625" hidden="1" customWidth="1"/>
    <col min="20" max="20" width="0" hidden="1" customWidth="1"/>
    <col min="22" max="28" width="9.140625" hidden="1" customWidth="1"/>
    <col min="30" max="30" width="8.140625" bestFit="1" customWidth="1"/>
    <col min="31" max="31" width="16" hidden="1" customWidth="1"/>
    <col min="32" max="54" width="9.140625" hidden="1" customWidth="1"/>
    <col min="55" max="55" width="12.28515625" hidden="1" customWidth="1"/>
    <col min="56" max="57" width="9.140625" customWidth="1"/>
    <col min="58" max="58" width="8.42578125" bestFit="1" customWidth="1"/>
    <col min="60" max="60" width="11.42578125" bestFit="1" customWidth="1"/>
    <col min="61" max="61" width="13.140625" bestFit="1" customWidth="1"/>
  </cols>
  <sheetData>
    <row r="1" spans="1:19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340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27</v>
      </c>
      <c r="BD1" t="s">
        <v>53</v>
      </c>
      <c r="BE1" t="s">
        <v>54</v>
      </c>
      <c r="BF1" t="s">
        <v>341</v>
      </c>
      <c r="BG1" t="s">
        <v>55</v>
      </c>
      <c r="BH1" t="s">
        <v>338</v>
      </c>
      <c r="BI1" t="s">
        <v>363</v>
      </c>
      <c r="BJ1" t="s">
        <v>56</v>
      </c>
      <c r="BK1" t="s">
        <v>57</v>
      </c>
      <c r="BL1" t="s">
        <v>58</v>
      </c>
      <c r="BM1" t="s">
        <v>59</v>
      </c>
      <c r="BN1" t="s">
        <v>60</v>
      </c>
      <c r="BO1" t="s">
        <v>61</v>
      </c>
      <c r="BP1" t="s">
        <v>62</v>
      </c>
      <c r="BQ1" t="s">
        <v>63</v>
      </c>
      <c r="BR1" t="s">
        <v>64</v>
      </c>
      <c r="BS1" t="s">
        <v>65</v>
      </c>
      <c r="BT1" t="s">
        <v>66</v>
      </c>
      <c r="BU1" t="s">
        <v>67</v>
      </c>
      <c r="BV1" t="s">
        <v>68</v>
      </c>
      <c r="BW1" t="s">
        <v>69</v>
      </c>
      <c r="BX1" t="s">
        <v>70</v>
      </c>
      <c r="BY1" t="s">
        <v>71</v>
      </c>
      <c r="BZ1" t="s">
        <v>72</v>
      </c>
      <c r="CA1" t="s">
        <v>73</v>
      </c>
      <c r="CB1" t="s">
        <v>74</v>
      </c>
      <c r="CC1" t="s">
        <v>75</v>
      </c>
      <c r="CD1" t="s">
        <v>76</v>
      </c>
      <c r="CE1" t="s">
        <v>77</v>
      </c>
      <c r="CF1" t="s">
        <v>78</v>
      </c>
      <c r="CG1" t="s">
        <v>79</v>
      </c>
      <c r="CH1" t="s">
        <v>80</v>
      </c>
      <c r="CI1" t="s">
        <v>81</v>
      </c>
      <c r="CJ1" t="s">
        <v>82</v>
      </c>
      <c r="CK1" t="s">
        <v>83</v>
      </c>
      <c r="CL1" t="s">
        <v>84</v>
      </c>
      <c r="CM1" t="s">
        <v>85</v>
      </c>
      <c r="CN1" t="s">
        <v>86</v>
      </c>
      <c r="CO1" t="s">
        <v>87</v>
      </c>
      <c r="CP1" t="s">
        <v>88</v>
      </c>
      <c r="CQ1" t="s">
        <v>89</v>
      </c>
      <c r="CR1" t="s">
        <v>90</v>
      </c>
      <c r="CS1" t="s">
        <v>91</v>
      </c>
      <c r="CT1" t="s">
        <v>92</v>
      </c>
      <c r="CU1" t="s">
        <v>93</v>
      </c>
      <c r="CV1" t="s">
        <v>94</v>
      </c>
      <c r="CW1" t="s">
        <v>95</v>
      </c>
      <c r="CX1" t="s">
        <v>96</v>
      </c>
      <c r="CY1" t="s">
        <v>97</v>
      </c>
      <c r="CZ1" t="s">
        <v>98</v>
      </c>
      <c r="DA1" t="s">
        <v>99</v>
      </c>
      <c r="DB1" t="s">
        <v>100</v>
      </c>
      <c r="DC1" t="s">
        <v>101</v>
      </c>
      <c r="DD1" t="s">
        <v>102</v>
      </c>
      <c r="DE1" t="s">
        <v>103</v>
      </c>
      <c r="DF1" t="s">
        <v>104</v>
      </c>
      <c r="DG1" t="s">
        <v>105</v>
      </c>
      <c r="DH1" t="s">
        <v>106</v>
      </c>
      <c r="DI1" t="s">
        <v>107</v>
      </c>
      <c r="DJ1" t="s">
        <v>108</v>
      </c>
      <c r="DK1" t="s">
        <v>109</v>
      </c>
      <c r="DL1" t="s">
        <v>110</v>
      </c>
      <c r="DM1" t="s">
        <v>111</v>
      </c>
      <c r="DN1" t="s">
        <v>112</v>
      </c>
      <c r="DO1" t="s">
        <v>113</v>
      </c>
      <c r="DP1" t="s">
        <v>114</v>
      </c>
      <c r="DQ1" t="s">
        <v>115</v>
      </c>
      <c r="DR1" t="s">
        <v>116</v>
      </c>
      <c r="DS1" t="s">
        <v>117</v>
      </c>
      <c r="DT1" t="s">
        <v>118</v>
      </c>
      <c r="DU1" t="s">
        <v>119</v>
      </c>
      <c r="DV1" t="s">
        <v>120</v>
      </c>
      <c r="DW1" t="s">
        <v>121</v>
      </c>
      <c r="DX1" t="s">
        <v>122</v>
      </c>
      <c r="DY1" t="s">
        <v>123</v>
      </c>
      <c r="DZ1" t="s">
        <v>124</v>
      </c>
      <c r="EA1" t="s">
        <v>125</v>
      </c>
      <c r="EB1" t="s">
        <v>126</v>
      </c>
      <c r="EC1" t="s">
        <v>127</v>
      </c>
      <c r="ED1" t="s">
        <v>128</v>
      </c>
      <c r="EE1" t="s">
        <v>129</v>
      </c>
      <c r="EF1" t="s">
        <v>130</v>
      </c>
      <c r="EG1" t="s">
        <v>131</v>
      </c>
      <c r="EH1" t="s">
        <v>132</v>
      </c>
      <c r="EI1" t="s">
        <v>133</v>
      </c>
      <c r="EJ1" t="s">
        <v>134</v>
      </c>
      <c r="EK1" t="s">
        <v>135</v>
      </c>
      <c r="EL1" t="s">
        <v>136</v>
      </c>
      <c r="EM1" t="s">
        <v>137</v>
      </c>
      <c r="EN1" t="s">
        <v>138</v>
      </c>
      <c r="EO1" t="s">
        <v>139</v>
      </c>
      <c r="EP1" t="s">
        <v>140</v>
      </c>
      <c r="EQ1" t="s">
        <v>141</v>
      </c>
      <c r="ER1" t="s">
        <v>142</v>
      </c>
      <c r="ES1" t="s">
        <v>143</v>
      </c>
      <c r="ET1" t="s">
        <v>144</v>
      </c>
      <c r="EU1" t="s">
        <v>145</v>
      </c>
      <c r="EV1" t="s">
        <v>146</v>
      </c>
      <c r="EW1" t="s">
        <v>147</v>
      </c>
      <c r="EX1" t="s">
        <v>148</v>
      </c>
      <c r="EY1" t="s">
        <v>149</v>
      </c>
      <c r="EZ1" t="s">
        <v>150</v>
      </c>
      <c r="FA1" t="s">
        <v>151</v>
      </c>
      <c r="FB1" t="s">
        <v>152</v>
      </c>
      <c r="FC1" t="s">
        <v>153</v>
      </c>
      <c r="FD1" t="s">
        <v>154</v>
      </c>
      <c r="FE1" t="s">
        <v>155</v>
      </c>
      <c r="FF1" t="s">
        <v>156</v>
      </c>
      <c r="FG1" t="s">
        <v>157</v>
      </c>
      <c r="FH1" t="s">
        <v>158</v>
      </c>
      <c r="FI1" t="s">
        <v>159</v>
      </c>
      <c r="FJ1" t="s">
        <v>160</v>
      </c>
      <c r="FK1" t="s">
        <v>161</v>
      </c>
      <c r="FL1" t="s">
        <v>162</v>
      </c>
      <c r="FM1" t="s">
        <v>163</v>
      </c>
      <c r="FN1" t="s">
        <v>164</v>
      </c>
      <c r="FO1" t="s">
        <v>165</v>
      </c>
      <c r="FP1" t="s">
        <v>166</v>
      </c>
      <c r="FQ1" t="s">
        <v>167</v>
      </c>
      <c r="FR1" t="s">
        <v>168</v>
      </c>
      <c r="FS1" t="s">
        <v>169</v>
      </c>
      <c r="FT1" t="s">
        <v>170</v>
      </c>
      <c r="FU1" t="s">
        <v>171</v>
      </c>
      <c r="FV1" t="s">
        <v>172</v>
      </c>
      <c r="FW1" t="s">
        <v>173</v>
      </c>
      <c r="FX1" t="s">
        <v>174</v>
      </c>
      <c r="FY1" t="s">
        <v>175</v>
      </c>
      <c r="FZ1" t="s">
        <v>176</v>
      </c>
      <c r="GA1" t="s">
        <v>177</v>
      </c>
      <c r="GB1" t="s">
        <v>178</v>
      </c>
      <c r="GC1" t="s">
        <v>179</v>
      </c>
      <c r="GD1" t="s">
        <v>180</v>
      </c>
      <c r="GE1" t="s">
        <v>181</v>
      </c>
      <c r="GF1" t="s">
        <v>182</v>
      </c>
      <c r="GG1" t="s">
        <v>183</v>
      </c>
      <c r="GH1" t="s">
        <v>184</v>
      </c>
    </row>
    <row r="2" spans="1:190" x14ac:dyDescent="0.25">
      <c r="D2">
        <v>9791214</v>
      </c>
      <c r="F2" t="s">
        <v>186</v>
      </c>
      <c r="G2" t="s">
        <v>185</v>
      </c>
      <c r="I2" t="s">
        <v>187</v>
      </c>
      <c r="K2">
        <v>0</v>
      </c>
      <c r="L2" s="1">
        <v>0.4375</v>
      </c>
      <c r="M2" s="1">
        <v>0.52872685185185186</v>
      </c>
      <c r="N2" s="1">
        <v>9.1226851851851851E-2</v>
      </c>
      <c r="O2">
        <v>0</v>
      </c>
      <c r="S2">
        <v>8</v>
      </c>
      <c r="T2" t="s">
        <v>188</v>
      </c>
      <c r="U2" t="s">
        <v>188</v>
      </c>
      <c r="Y2">
        <v>8</v>
      </c>
      <c r="Z2" t="s">
        <v>189</v>
      </c>
      <c r="AA2" t="s">
        <v>189</v>
      </c>
      <c r="AB2">
        <v>8</v>
      </c>
      <c r="AC2">
        <v>1</v>
      </c>
      <c r="AD2" t="s">
        <v>189</v>
      </c>
      <c r="AE2" t="s">
        <v>189</v>
      </c>
      <c r="AX2">
        <v>0</v>
      </c>
      <c r="AY2">
        <v>0</v>
      </c>
      <c r="AZ2">
        <v>0</v>
      </c>
      <c r="BD2">
        <v>8.4</v>
      </c>
      <c r="BE2">
        <v>630</v>
      </c>
      <c r="BF2">
        <v>37</v>
      </c>
      <c r="BG2">
        <v>1</v>
      </c>
      <c r="BJ2" s="1">
        <v>0.52872685185185186</v>
      </c>
      <c r="BK2">
        <v>105</v>
      </c>
      <c r="BL2" s="1">
        <v>9.2592592592592585E-4</v>
      </c>
      <c r="BM2">
        <v>122</v>
      </c>
      <c r="BN2" s="1">
        <v>4.4907407407407405E-3</v>
      </c>
      <c r="BO2">
        <v>123</v>
      </c>
      <c r="BP2" s="1">
        <v>1.068287037037037E-2</v>
      </c>
      <c r="BQ2">
        <v>124</v>
      </c>
      <c r="BR2" s="1">
        <v>1.53125E-2</v>
      </c>
      <c r="BS2">
        <v>125</v>
      </c>
      <c r="BT2" s="1">
        <v>2.0046296296296295E-2</v>
      </c>
      <c r="BU2">
        <v>126</v>
      </c>
      <c r="BV2" s="1">
        <v>2.162037037037037E-2</v>
      </c>
      <c r="BW2">
        <v>136</v>
      </c>
      <c r="BX2" s="1">
        <v>2.6574074074074073E-2</v>
      </c>
      <c r="BY2">
        <v>133</v>
      </c>
      <c r="BZ2" s="1">
        <v>3.2094907407407412E-2</v>
      </c>
      <c r="CA2">
        <v>134</v>
      </c>
      <c r="CB2" s="1">
        <v>3.3240740740740744E-2</v>
      </c>
      <c r="CC2">
        <v>137</v>
      </c>
      <c r="CD2" s="1">
        <v>3.8217592592592588E-2</v>
      </c>
      <c r="CE2">
        <v>140</v>
      </c>
      <c r="CF2" s="1">
        <v>4.2731481481481481E-2</v>
      </c>
      <c r="CG2">
        <v>141</v>
      </c>
      <c r="CH2" s="1">
        <v>4.4027777777777777E-2</v>
      </c>
      <c r="CI2">
        <v>138</v>
      </c>
      <c r="CJ2" s="1">
        <v>4.5590277777777778E-2</v>
      </c>
      <c r="CK2">
        <v>139</v>
      </c>
      <c r="CL2" s="1">
        <v>4.6354166666666669E-2</v>
      </c>
      <c r="CM2">
        <v>135</v>
      </c>
      <c r="CN2" s="1">
        <v>5.0833333333333335E-2</v>
      </c>
      <c r="CO2">
        <v>132</v>
      </c>
      <c r="CP2" s="1">
        <v>5.2546296296296292E-2</v>
      </c>
      <c r="CQ2">
        <v>131</v>
      </c>
      <c r="CR2" s="1">
        <v>5.6689814814814811E-2</v>
      </c>
      <c r="CS2">
        <v>130</v>
      </c>
      <c r="CT2" s="1">
        <v>5.7951388888888893E-2</v>
      </c>
      <c r="CU2">
        <v>129</v>
      </c>
      <c r="CV2" s="1">
        <v>6.2152777777777779E-2</v>
      </c>
      <c r="CW2">
        <v>128</v>
      </c>
      <c r="CX2" s="1">
        <v>6.3379629629629633E-2</v>
      </c>
      <c r="CY2">
        <v>127</v>
      </c>
      <c r="CZ2" s="1">
        <v>6.5428240740740731E-2</v>
      </c>
      <c r="DA2">
        <v>120</v>
      </c>
      <c r="DB2" s="1">
        <v>6.9224537037037029E-2</v>
      </c>
      <c r="DC2">
        <v>119</v>
      </c>
      <c r="DD2" s="1">
        <v>7.1342592592592582E-2</v>
      </c>
      <c r="DE2">
        <v>117</v>
      </c>
      <c r="DF2" s="1">
        <v>7.4108796296296298E-2</v>
      </c>
      <c r="DG2">
        <v>118</v>
      </c>
      <c r="DH2" s="1">
        <v>7.7129629629629631E-2</v>
      </c>
      <c r="DI2">
        <v>116</v>
      </c>
      <c r="DJ2" s="1">
        <v>7.8368055555555552E-2</v>
      </c>
      <c r="DK2">
        <v>114</v>
      </c>
      <c r="DL2" s="1">
        <v>7.9606481481481486E-2</v>
      </c>
      <c r="DM2">
        <v>102</v>
      </c>
      <c r="DN2" s="1">
        <v>8.0879629629629635E-2</v>
      </c>
      <c r="DO2">
        <v>106</v>
      </c>
      <c r="DP2" s="1">
        <v>8.2650462962962967E-2</v>
      </c>
      <c r="DQ2">
        <v>109</v>
      </c>
      <c r="DR2" s="1">
        <v>8.3611111111111122E-2</v>
      </c>
      <c r="DS2">
        <v>112</v>
      </c>
      <c r="DT2" s="1">
        <v>8.443287037037038E-2</v>
      </c>
      <c r="DU2">
        <v>111</v>
      </c>
      <c r="DV2" s="1">
        <v>8.5567129629629632E-2</v>
      </c>
      <c r="DW2">
        <v>110</v>
      </c>
      <c r="DX2" s="1">
        <v>8.6203703703703713E-2</v>
      </c>
      <c r="DY2">
        <v>102</v>
      </c>
      <c r="DZ2" s="1">
        <v>8.7384259259259259E-2</v>
      </c>
      <c r="EA2">
        <v>103</v>
      </c>
      <c r="EB2" s="1">
        <v>8.8125000000000009E-2</v>
      </c>
      <c r="EC2">
        <v>108</v>
      </c>
      <c r="ED2" s="1">
        <v>8.9305555555555569E-2</v>
      </c>
      <c r="EE2">
        <v>107</v>
      </c>
      <c r="EF2" s="1">
        <v>8.971064814814815E-2</v>
      </c>
      <c r="EG2">
        <v>102</v>
      </c>
      <c r="EH2" s="1">
        <v>9.0451388888888887E-2</v>
      </c>
      <c r="EI2">
        <v>101</v>
      </c>
      <c r="EJ2" s="1">
        <v>9.0995370370370365E-2</v>
      </c>
    </row>
    <row r="3" spans="1:190" x14ac:dyDescent="0.25">
      <c r="D3">
        <v>224634</v>
      </c>
      <c r="F3" t="s">
        <v>191</v>
      </c>
      <c r="G3" t="s">
        <v>190</v>
      </c>
      <c r="I3" t="s">
        <v>187</v>
      </c>
      <c r="K3">
        <v>0</v>
      </c>
      <c r="L3" s="1">
        <v>0.4375</v>
      </c>
      <c r="M3" s="1">
        <v>0.53059027777777779</v>
      </c>
      <c r="N3" s="1">
        <v>9.3090277777777786E-2</v>
      </c>
      <c r="O3">
        <v>0</v>
      </c>
      <c r="S3">
        <v>8</v>
      </c>
      <c r="T3" t="s">
        <v>188</v>
      </c>
      <c r="U3" t="s">
        <v>188</v>
      </c>
      <c r="Y3">
        <v>8</v>
      </c>
      <c r="Z3" t="s">
        <v>189</v>
      </c>
      <c r="AA3" t="s">
        <v>189</v>
      </c>
      <c r="AB3">
        <v>8</v>
      </c>
      <c r="AC3">
        <v>1</v>
      </c>
      <c r="AD3" t="s">
        <v>189</v>
      </c>
      <c r="AE3" t="s">
        <v>189</v>
      </c>
      <c r="AX3">
        <v>0</v>
      </c>
      <c r="AY3">
        <v>0</v>
      </c>
      <c r="AZ3">
        <v>0</v>
      </c>
      <c r="BD3">
        <v>8.4</v>
      </c>
      <c r="BE3">
        <v>630</v>
      </c>
      <c r="BF3">
        <v>37</v>
      </c>
      <c r="BG3">
        <v>2</v>
      </c>
      <c r="BJ3" s="1">
        <v>0.53059027777777779</v>
      </c>
      <c r="BK3">
        <v>102</v>
      </c>
      <c r="BL3" s="1">
        <v>8.3657407407407403E-2</v>
      </c>
      <c r="BM3">
        <v>103</v>
      </c>
      <c r="BN3" s="1">
        <v>8.4212962962962976E-2</v>
      </c>
      <c r="BO3">
        <v>108</v>
      </c>
      <c r="BP3" s="1">
        <v>8.5312499999999999E-2</v>
      </c>
      <c r="BQ3">
        <v>107</v>
      </c>
      <c r="BR3" s="1">
        <v>8.5706018518518515E-2</v>
      </c>
      <c r="BS3">
        <v>102</v>
      </c>
      <c r="BT3" s="1">
        <v>8.6446759259259265E-2</v>
      </c>
      <c r="BU3">
        <v>106</v>
      </c>
      <c r="BV3" s="1">
        <v>8.7928240740740737E-2</v>
      </c>
      <c r="BW3">
        <v>109</v>
      </c>
      <c r="BX3" s="1">
        <v>8.8877314814814812E-2</v>
      </c>
      <c r="BY3">
        <v>112</v>
      </c>
      <c r="BZ3" s="1">
        <v>8.9641203703703709E-2</v>
      </c>
      <c r="CA3">
        <v>111</v>
      </c>
      <c r="CB3" s="1">
        <v>9.0543981481481475E-2</v>
      </c>
      <c r="CC3">
        <v>110</v>
      </c>
      <c r="CD3" s="1">
        <v>9.1111111111111101E-2</v>
      </c>
      <c r="CE3">
        <v>102</v>
      </c>
      <c r="CF3" s="1">
        <v>9.2314814814814808E-2</v>
      </c>
      <c r="CG3">
        <v>101</v>
      </c>
      <c r="CH3" s="1">
        <v>9.2870370370370367E-2</v>
      </c>
    </row>
    <row r="4" spans="1:190" x14ac:dyDescent="0.25">
      <c r="D4">
        <v>1408002</v>
      </c>
      <c r="F4" t="s">
        <v>193</v>
      </c>
      <c r="G4" t="s">
        <v>192</v>
      </c>
      <c r="I4" t="s">
        <v>187</v>
      </c>
      <c r="K4">
        <v>0</v>
      </c>
      <c r="L4" s="1">
        <v>0.4375</v>
      </c>
      <c r="M4" s="1">
        <v>0.53565972222222225</v>
      </c>
      <c r="N4" s="1">
        <v>9.8159722222222232E-2</v>
      </c>
      <c r="O4">
        <v>0</v>
      </c>
      <c r="S4">
        <v>2</v>
      </c>
      <c r="T4" t="s">
        <v>10</v>
      </c>
      <c r="U4" t="s">
        <v>10</v>
      </c>
      <c r="Y4">
        <v>8</v>
      </c>
      <c r="Z4" t="s">
        <v>189</v>
      </c>
      <c r="AA4" t="s">
        <v>189</v>
      </c>
      <c r="AB4">
        <v>8</v>
      </c>
      <c r="AC4">
        <v>1</v>
      </c>
      <c r="AD4" t="s">
        <v>189</v>
      </c>
      <c r="AE4" t="s">
        <v>189</v>
      </c>
      <c r="AX4">
        <v>0</v>
      </c>
      <c r="AY4">
        <v>0</v>
      </c>
      <c r="AZ4">
        <v>0</v>
      </c>
      <c r="BD4">
        <v>8.4</v>
      </c>
      <c r="BE4">
        <v>630</v>
      </c>
      <c r="BF4">
        <v>37</v>
      </c>
      <c r="BG4">
        <v>3</v>
      </c>
      <c r="BJ4" s="1">
        <v>0.53565972222222225</v>
      </c>
      <c r="BK4">
        <v>105</v>
      </c>
      <c r="BL4" s="1">
        <v>1.2268518518518518E-3</v>
      </c>
      <c r="BM4">
        <v>122</v>
      </c>
      <c r="BN4" s="1">
        <v>6.4351851851851861E-3</v>
      </c>
      <c r="BO4">
        <v>123</v>
      </c>
      <c r="BP4" s="1">
        <v>1.1469907407407408E-2</v>
      </c>
      <c r="BQ4">
        <v>124</v>
      </c>
      <c r="BR4" s="1">
        <v>1.5138888888888889E-2</v>
      </c>
      <c r="BS4">
        <v>125</v>
      </c>
      <c r="BT4" s="1">
        <v>1.9537037037037037E-2</v>
      </c>
      <c r="BU4">
        <v>126</v>
      </c>
      <c r="BV4" s="1">
        <v>2.1319444444444443E-2</v>
      </c>
      <c r="BW4">
        <v>136</v>
      </c>
      <c r="BX4" s="1">
        <v>2.7442129629629632E-2</v>
      </c>
      <c r="BY4">
        <v>133</v>
      </c>
      <c r="BZ4" s="1">
        <v>3.246527777777778E-2</v>
      </c>
      <c r="CA4">
        <v>134</v>
      </c>
      <c r="CB4" s="1">
        <v>3.3912037037037039E-2</v>
      </c>
      <c r="CC4">
        <v>137</v>
      </c>
      <c r="CD4" s="1">
        <v>3.9305555555555559E-2</v>
      </c>
      <c r="CE4">
        <v>140</v>
      </c>
      <c r="CF4" s="1">
        <v>4.2916666666666665E-2</v>
      </c>
      <c r="CG4">
        <v>141</v>
      </c>
      <c r="CH4" s="1">
        <v>4.4502314814814814E-2</v>
      </c>
      <c r="CI4">
        <v>138</v>
      </c>
      <c r="CJ4" s="1">
        <v>4.65625E-2</v>
      </c>
      <c r="CK4">
        <v>139</v>
      </c>
      <c r="CL4" s="1">
        <v>4.7349537037037037E-2</v>
      </c>
      <c r="CM4">
        <v>135</v>
      </c>
      <c r="CN4" s="1">
        <v>5.5289351851851853E-2</v>
      </c>
      <c r="CO4">
        <v>132</v>
      </c>
      <c r="CP4" s="1">
        <v>5.768518518518518E-2</v>
      </c>
      <c r="CQ4">
        <v>131</v>
      </c>
      <c r="CR4" s="1">
        <v>6.0972222222222226E-2</v>
      </c>
      <c r="CS4">
        <v>130</v>
      </c>
      <c r="CT4" s="1">
        <v>6.2071759259259257E-2</v>
      </c>
      <c r="CU4">
        <v>129</v>
      </c>
      <c r="CV4" s="1">
        <v>6.6701388888888893E-2</v>
      </c>
      <c r="CW4">
        <v>128</v>
      </c>
      <c r="CX4" s="1">
        <v>6.8784722222222219E-2</v>
      </c>
      <c r="CY4">
        <v>127</v>
      </c>
      <c r="CZ4" s="1">
        <v>7.0914351851851853E-2</v>
      </c>
      <c r="DA4">
        <v>120</v>
      </c>
      <c r="DB4" s="1">
        <v>7.4861111111111114E-2</v>
      </c>
      <c r="DC4">
        <v>119</v>
      </c>
      <c r="DD4" s="1">
        <v>7.6851851851851852E-2</v>
      </c>
      <c r="DE4">
        <v>117</v>
      </c>
      <c r="DF4" s="1">
        <v>7.8032407407407411E-2</v>
      </c>
      <c r="DG4">
        <v>118</v>
      </c>
      <c r="DH4" s="1">
        <v>8.1180555555555547E-2</v>
      </c>
      <c r="DI4">
        <v>116</v>
      </c>
      <c r="DJ4" s="1">
        <v>8.3252314814814821E-2</v>
      </c>
      <c r="DK4">
        <v>114</v>
      </c>
      <c r="DL4" s="1">
        <v>8.4398148148148153E-2</v>
      </c>
      <c r="DM4">
        <v>102</v>
      </c>
      <c r="DN4" s="1">
        <v>8.6423611111111118E-2</v>
      </c>
      <c r="DO4">
        <v>103</v>
      </c>
      <c r="DP4" s="1">
        <v>8.7824074074074068E-2</v>
      </c>
      <c r="DQ4">
        <v>108</v>
      </c>
      <c r="DR4" s="1">
        <v>8.9189814814814819E-2</v>
      </c>
      <c r="DS4">
        <v>107</v>
      </c>
      <c r="DT4" s="1">
        <v>8.9664351851851856E-2</v>
      </c>
      <c r="DU4">
        <v>102</v>
      </c>
      <c r="DV4" s="1">
        <v>9.0300925925925923E-2</v>
      </c>
      <c r="DW4">
        <v>106</v>
      </c>
      <c r="DX4" s="1">
        <v>9.2534722222222213E-2</v>
      </c>
      <c r="DY4">
        <v>109</v>
      </c>
      <c r="DZ4" s="1">
        <v>9.3738425925925919E-2</v>
      </c>
      <c r="EA4">
        <v>111</v>
      </c>
      <c r="EB4" s="1">
        <v>9.5081018518518523E-2</v>
      </c>
      <c r="EC4">
        <v>110</v>
      </c>
      <c r="ED4" s="1">
        <v>9.5983796296296289E-2</v>
      </c>
      <c r="EE4">
        <v>102</v>
      </c>
      <c r="EF4" s="1">
        <v>9.7337962962962973E-2</v>
      </c>
      <c r="EG4">
        <v>101</v>
      </c>
      <c r="EH4" s="1">
        <v>9.7928240740740746E-2</v>
      </c>
    </row>
    <row r="5" spans="1:190" x14ac:dyDescent="0.25">
      <c r="D5">
        <v>224621</v>
      </c>
      <c r="F5" t="s">
        <v>195</v>
      </c>
      <c r="G5" t="s">
        <v>194</v>
      </c>
      <c r="I5" t="s">
        <v>187</v>
      </c>
      <c r="K5">
        <v>0</v>
      </c>
      <c r="L5" s="1">
        <v>0.45815972222222223</v>
      </c>
      <c r="M5" s="1">
        <v>0.55762731481481487</v>
      </c>
      <c r="N5" s="1">
        <f>M5-L5</f>
        <v>9.9467592592592635E-2</v>
      </c>
      <c r="O5">
        <v>0</v>
      </c>
      <c r="S5">
        <v>8</v>
      </c>
      <c r="T5" t="s">
        <v>188</v>
      </c>
      <c r="U5" t="s">
        <v>188</v>
      </c>
      <c r="Y5">
        <v>8</v>
      </c>
      <c r="Z5" t="s">
        <v>189</v>
      </c>
      <c r="AA5" t="s">
        <v>189</v>
      </c>
      <c r="AB5">
        <v>8</v>
      </c>
      <c r="AC5">
        <v>1</v>
      </c>
      <c r="AD5" t="s">
        <v>189</v>
      </c>
      <c r="AE5" t="s">
        <v>189</v>
      </c>
      <c r="AX5">
        <v>0</v>
      </c>
      <c r="AY5">
        <v>0</v>
      </c>
      <c r="AZ5">
        <v>0</v>
      </c>
      <c r="BD5">
        <v>8.4</v>
      </c>
      <c r="BE5">
        <v>630</v>
      </c>
      <c r="BF5">
        <v>37</v>
      </c>
      <c r="BG5">
        <v>4</v>
      </c>
      <c r="BJ5" s="1">
        <v>0.55762731481481487</v>
      </c>
      <c r="BK5">
        <v>102</v>
      </c>
      <c r="BL5" s="1">
        <v>0.10810185185185185</v>
      </c>
      <c r="BM5">
        <v>103</v>
      </c>
      <c r="BN5" s="1">
        <v>0.10900462962962963</v>
      </c>
      <c r="BO5">
        <v>108</v>
      </c>
      <c r="BP5" s="1">
        <v>0.11032407407407407</v>
      </c>
      <c r="BQ5">
        <v>107</v>
      </c>
      <c r="BR5" s="1">
        <v>0.11085648148148149</v>
      </c>
      <c r="BS5">
        <v>102</v>
      </c>
      <c r="BT5" s="1">
        <v>0.11163194444444445</v>
      </c>
      <c r="BU5">
        <v>106</v>
      </c>
      <c r="BV5" s="1">
        <v>0.1135300925925926</v>
      </c>
      <c r="BW5">
        <v>109</v>
      </c>
      <c r="BX5" s="1">
        <v>0.11478009259259259</v>
      </c>
      <c r="BY5">
        <v>112</v>
      </c>
      <c r="BZ5" s="1">
        <v>0.11560185185185186</v>
      </c>
      <c r="CA5">
        <v>111</v>
      </c>
      <c r="CB5" s="1">
        <v>0.11722222222222223</v>
      </c>
      <c r="CC5">
        <v>110</v>
      </c>
      <c r="CD5" s="1">
        <v>0.11785879629629629</v>
      </c>
      <c r="CE5">
        <v>102</v>
      </c>
      <c r="CF5" s="1">
        <v>0.11928240740740741</v>
      </c>
      <c r="CG5">
        <v>101</v>
      </c>
      <c r="CH5" s="1">
        <v>0.11986111111111113</v>
      </c>
    </row>
    <row r="6" spans="1:190" x14ac:dyDescent="0.25">
      <c r="D6">
        <v>442718</v>
      </c>
      <c r="F6" t="s">
        <v>195</v>
      </c>
      <c r="G6" t="s">
        <v>194</v>
      </c>
      <c r="I6" t="s">
        <v>187</v>
      </c>
      <c r="K6">
        <v>0</v>
      </c>
      <c r="L6" s="1">
        <v>0.4375</v>
      </c>
      <c r="O6">
        <v>4</v>
      </c>
      <c r="S6">
        <v>8</v>
      </c>
      <c r="T6" t="s">
        <v>188</v>
      </c>
      <c r="U6" t="s">
        <v>188</v>
      </c>
      <c r="Y6">
        <v>8</v>
      </c>
      <c r="Z6" t="s">
        <v>189</v>
      </c>
      <c r="AA6" t="s">
        <v>189</v>
      </c>
      <c r="AB6">
        <v>8</v>
      </c>
      <c r="AC6">
        <v>1</v>
      </c>
      <c r="AD6" t="s">
        <v>189</v>
      </c>
      <c r="AE6" t="s">
        <v>189</v>
      </c>
      <c r="AX6">
        <v>0</v>
      </c>
      <c r="AY6">
        <v>0</v>
      </c>
      <c r="AZ6">
        <v>0</v>
      </c>
      <c r="BD6">
        <v>8.4</v>
      </c>
      <c r="BE6">
        <v>630</v>
      </c>
      <c r="BF6">
        <v>37</v>
      </c>
      <c r="BK6">
        <v>222</v>
      </c>
      <c r="BL6" s="1">
        <v>2.0659722222222222E-2</v>
      </c>
      <c r="BM6">
        <v>105</v>
      </c>
      <c r="BN6" s="1">
        <v>2.210648148148148E-2</v>
      </c>
      <c r="BO6">
        <v>122</v>
      </c>
      <c r="BP6" s="1">
        <v>2.5879629629629627E-2</v>
      </c>
      <c r="BQ6">
        <v>123</v>
      </c>
      <c r="BR6" s="1">
        <v>3.1736111111111111E-2</v>
      </c>
      <c r="BS6">
        <v>124</v>
      </c>
      <c r="BT6" s="1">
        <v>3.5902777777777777E-2</v>
      </c>
      <c r="BU6">
        <v>125</v>
      </c>
      <c r="BV6" s="1">
        <v>4.0451388888888891E-2</v>
      </c>
      <c r="BW6">
        <v>126</v>
      </c>
      <c r="BX6" s="1">
        <v>4.2361111111111106E-2</v>
      </c>
      <c r="BY6">
        <v>136</v>
      </c>
      <c r="BZ6" s="1">
        <v>4.5706018518518521E-2</v>
      </c>
      <c r="CA6">
        <v>133</v>
      </c>
      <c r="CB6" s="1">
        <v>5.1805555555555556E-2</v>
      </c>
      <c r="CC6">
        <v>134</v>
      </c>
      <c r="CD6" s="1">
        <v>5.2812500000000005E-2</v>
      </c>
      <c r="CE6">
        <v>137</v>
      </c>
      <c r="CF6" s="1">
        <v>5.7465277777777775E-2</v>
      </c>
      <c r="CG6">
        <v>140</v>
      </c>
      <c r="CH6" s="1">
        <v>6.1261574074074072E-2</v>
      </c>
      <c r="CI6">
        <v>141</v>
      </c>
      <c r="CJ6" s="1">
        <v>6.8564814814814815E-2</v>
      </c>
      <c r="CK6">
        <v>138</v>
      </c>
      <c r="CL6" s="1">
        <v>7.0775462962962957E-2</v>
      </c>
      <c r="CM6">
        <v>139</v>
      </c>
      <c r="CN6" s="1">
        <v>7.1608796296296295E-2</v>
      </c>
      <c r="CO6">
        <v>135</v>
      </c>
      <c r="CP6" s="1">
        <v>7.5810185185185189E-2</v>
      </c>
      <c r="CQ6">
        <v>132</v>
      </c>
      <c r="CR6" s="1">
        <v>7.7303240740740742E-2</v>
      </c>
      <c r="CS6">
        <v>131</v>
      </c>
      <c r="CT6" s="1">
        <v>8.0648148148148149E-2</v>
      </c>
      <c r="CU6">
        <v>130</v>
      </c>
      <c r="CV6" s="1">
        <v>8.1863425925925923E-2</v>
      </c>
      <c r="CW6">
        <v>129</v>
      </c>
      <c r="CX6" s="1">
        <v>8.7662037037037024E-2</v>
      </c>
      <c r="CY6">
        <v>128</v>
      </c>
      <c r="CZ6" s="1">
        <v>8.9409722222222224E-2</v>
      </c>
      <c r="DA6">
        <v>127</v>
      </c>
      <c r="DB6" s="1">
        <v>9.1828703703703704E-2</v>
      </c>
      <c r="DC6">
        <v>120</v>
      </c>
      <c r="DD6" s="1">
        <v>9.5914351851851862E-2</v>
      </c>
      <c r="DE6">
        <v>119</v>
      </c>
      <c r="DF6" s="1">
        <v>9.8229166666666659E-2</v>
      </c>
      <c r="DG6">
        <v>117</v>
      </c>
      <c r="DH6" s="1">
        <v>9.9988425925925925E-2</v>
      </c>
      <c r="DI6">
        <v>118</v>
      </c>
      <c r="DJ6" s="1">
        <v>0.1030787037037037</v>
      </c>
      <c r="DK6">
        <v>116</v>
      </c>
      <c r="DL6" s="1">
        <v>0.10445601851851853</v>
      </c>
      <c r="DM6">
        <v>114</v>
      </c>
      <c r="DN6" s="1">
        <v>0.1057523148148148</v>
      </c>
    </row>
    <row r="7" spans="1:190" x14ac:dyDescent="0.25">
      <c r="D7">
        <v>436847</v>
      </c>
      <c r="F7" t="s">
        <v>191</v>
      </c>
      <c r="G7" t="s">
        <v>190</v>
      </c>
      <c r="I7" t="s">
        <v>187</v>
      </c>
      <c r="K7">
        <v>0</v>
      </c>
      <c r="L7" s="1">
        <v>0.4375</v>
      </c>
      <c r="O7">
        <v>4</v>
      </c>
      <c r="S7">
        <v>8</v>
      </c>
      <c r="T7" t="s">
        <v>188</v>
      </c>
      <c r="U7" t="s">
        <v>188</v>
      </c>
      <c r="Y7">
        <v>8</v>
      </c>
      <c r="Z7" t="s">
        <v>189</v>
      </c>
      <c r="AA7" t="s">
        <v>189</v>
      </c>
      <c r="AB7">
        <v>8</v>
      </c>
      <c r="AC7">
        <v>1</v>
      </c>
      <c r="AD7" t="s">
        <v>189</v>
      </c>
      <c r="AE7" t="s">
        <v>189</v>
      </c>
      <c r="AX7">
        <v>0</v>
      </c>
      <c r="AY7">
        <v>0</v>
      </c>
      <c r="AZ7">
        <v>0</v>
      </c>
      <c r="BD7">
        <v>8.4</v>
      </c>
      <c r="BE7">
        <v>630</v>
      </c>
      <c r="BF7">
        <v>37</v>
      </c>
      <c r="BK7">
        <v>105</v>
      </c>
      <c r="BL7" s="1">
        <v>9.4907407407407408E-4</v>
      </c>
      <c r="BM7">
        <v>122</v>
      </c>
      <c r="BN7" s="1">
        <v>4.6643518518518518E-3</v>
      </c>
      <c r="BO7">
        <v>123</v>
      </c>
      <c r="BP7" s="1">
        <v>1.0706018518518517E-2</v>
      </c>
      <c r="BQ7">
        <v>124</v>
      </c>
      <c r="BR7" s="1">
        <v>1.5347222222222222E-2</v>
      </c>
      <c r="BS7">
        <v>125</v>
      </c>
      <c r="BT7" s="1">
        <v>1.9745370370370371E-2</v>
      </c>
      <c r="BU7">
        <v>126</v>
      </c>
      <c r="BV7" s="1">
        <v>2.164351851851852E-2</v>
      </c>
      <c r="BW7">
        <v>136</v>
      </c>
      <c r="BX7" s="1">
        <v>2.6666666666666668E-2</v>
      </c>
      <c r="BY7">
        <v>133</v>
      </c>
      <c r="BZ7" s="1">
        <v>3.2152777777777773E-2</v>
      </c>
      <c r="CA7">
        <v>134</v>
      </c>
      <c r="CB7" s="1">
        <v>3.3298611111111112E-2</v>
      </c>
      <c r="CC7">
        <v>137</v>
      </c>
      <c r="CD7" s="1">
        <v>3.9155092592592596E-2</v>
      </c>
      <c r="CE7">
        <v>140</v>
      </c>
      <c r="CF7" s="1">
        <v>4.162037037037037E-2</v>
      </c>
      <c r="CG7">
        <v>141</v>
      </c>
      <c r="CH7" s="1">
        <v>4.280092592592593E-2</v>
      </c>
      <c r="CI7">
        <v>138</v>
      </c>
      <c r="CJ7" s="1">
        <v>4.8888888888888891E-2</v>
      </c>
      <c r="CK7">
        <v>139</v>
      </c>
      <c r="CL7" s="1">
        <v>4.988425925925926E-2</v>
      </c>
      <c r="CM7">
        <v>135</v>
      </c>
      <c r="CN7" s="1">
        <v>5.679398148148148E-2</v>
      </c>
      <c r="CO7">
        <v>132</v>
      </c>
      <c r="CP7" s="1">
        <v>5.814814814814815E-2</v>
      </c>
      <c r="CQ7">
        <v>131</v>
      </c>
      <c r="CR7" s="1">
        <v>6.1030092592592594E-2</v>
      </c>
      <c r="CS7">
        <v>130</v>
      </c>
      <c r="CT7" s="1">
        <v>6.2129629629629625E-2</v>
      </c>
      <c r="CU7">
        <v>129</v>
      </c>
      <c r="CV7" s="1">
        <v>6.5798611111111113E-2</v>
      </c>
      <c r="CW7">
        <v>128</v>
      </c>
      <c r="CX7" s="1">
        <v>6.6956018518518512E-2</v>
      </c>
      <c r="CY7">
        <v>127</v>
      </c>
      <c r="CZ7" s="1">
        <v>6.880787037037038E-2</v>
      </c>
      <c r="DA7">
        <v>120</v>
      </c>
      <c r="DB7" s="1">
        <v>7.2581018518518517E-2</v>
      </c>
      <c r="DC7">
        <v>119</v>
      </c>
      <c r="DD7" s="1">
        <v>7.4606481481481482E-2</v>
      </c>
      <c r="DE7">
        <v>117</v>
      </c>
      <c r="DF7" s="1">
        <v>7.694444444444444E-2</v>
      </c>
      <c r="DG7">
        <v>118</v>
      </c>
      <c r="DH7" s="1">
        <v>7.9386574074074082E-2</v>
      </c>
      <c r="DI7">
        <v>116</v>
      </c>
      <c r="DJ7" s="1">
        <v>8.0625000000000002E-2</v>
      </c>
      <c r="DK7">
        <v>114</v>
      </c>
      <c r="DL7" s="1">
        <v>8.1655092592592585E-2</v>
      </c>
    </row>
    <row r="8" spans="1:190" x14ac:dyDescent="0.25">
      <c r="D8">
        <v>9196510</v>
      </c>
      <c r="F8" t="s">
        <v>197</v>
      </c>
      <c r="G8" t="s">
        <v>196</v>
      </c>
      <c r="I8" t="s">
        <v>187</v>
      </c>
      <c r="K8">
        <v>0</v>
      </c>
      <c r="L8" s="1">
        <v>0.4375</v>
      </c>
      <c r="M8" s="1">
        <v>0.52255787037037038</v>
      </c>
      <c r="N8" s="1">
        <v>8.5057870370370367E-2</v>
      </c>
      <c r="O8">
        <v>0</v>
      </c>
      <c r="S8">
        <v>3</v>
      </c>
      <c r="T8" t="s">
        <v>198</v>
      </c>
      <c r="U8" t="s">
        <v>198</v>
      </c>
      <c r="Y8">
        <v>9</v>
      </c>
      <c r="Z8" t="s">
        <v>199</v>
      </c>
      <c r="AA8" t="s">
        <v>199</v>
      </c>
      <c r="AB8">
        <v>9</v>
      </c>
      <c r="AC8">
        <v>2</v>
      </c>
      <c r="AD8" t="s">
        <v>199</v>
      </c>
      <c r="AE8" t="s">
        <v>199</v>
      </c>
      <c r="AX8">
        <v>0</v>
      </c>
      <c r="AY8">
        <v>0</v>
      </c>
      <c r="AZ8">
        <v>0</v>
      </c>
      <c r="BD8">
        <v>7.1</v>
      </c>
      <c r="BE8">
        <v>585</v>
      </c>
      <c r="BF8">
        <v>30</v>
      </c>
      <c r="BG8">
        <v>1</v>
      </c>
      <c r="BJ8" s="1">
        <v>0.52255787037037038</v>
      </c>
      <c r="BK8">
        <v>105</v>
      </c>
      <c r="BL8" s="1">
        <v>1.0300925925925926E-3</v>
      </c>
      <c r="BM8">
        <v>122</v>
      </c>
      <c r="BN8" s="1">
        <v>4.5601851851851853E-3</v>
      </c>
      <c r="BO8">
        <v>123</v>
      </c>
      <c r="BP8" s="1">
        <v>1.074074074074074E-2</v>
      </c>
      <c r="BQ8">
        <v>124</v>
      </c>
      <c r="BR8" s="1">
        <v>1.5370370370370369E-2</v>
      </c>
      <c r="BS8">
        <v>125</v>
      </c>
      <c r="BT8" s="1">
        <v>2.0023148148148148E-2</v>
      </c>
      <c r="BU8">
        <v>126</v>
      </c>
      <c r="BV8" s="1">
        <v>2.1701388888888892E-2</v>
      </c>
      <c r="BW8">
        <v>136</v>
      </c>
      <c r="BX8" s="1">
        <v>2.6712962962962966E-2</v>
      </c>
      <c r="BY8">
        <v>140</v>
      </c>
      <c r="BZ8" s="1">
        <v>2.8194444444444442E-2</v>
      </c>
      <c r="CA8">
        <v>141</v>
      </c>
      <c r="CB8" s="1">
        <v>3.4687500000000003E-2</v>
      </c>
      <c r="CC8">
        <v>138</v>
      </c>
      <c r="CD8" s="1">
        <v>3.7824074074074072E-2</v>
      </c>
      <c r="CE8">
        <v>139</v>
      </c>
      <c r="CF8" s="1">
        <v>3.8831018518518515E-2</v>
      </c>
      <c r="CG8">
        <v>137</v>
      </c>
      <c r="CH8" s="1">
        <v>4.2615740740740739E-2</v>
      </c>
      <c r="CI8">
        <v>134</v>
      </c>
      <c r="CJ8" s="1">
        <v>4.6342592592592595E-2</v>
      </c>
      <c r="CK8">
        <v>133</v>
      </c>
      <c r="CL8" s="1">
        <v>4.821759259259259E-2</v>
      </c>
      <c r="CM8">
        <v>135</v>
      </c>
      <c r="CN8" s="1">
        <v>5.1041666666666673E-2</v>
      </c>
      <c r="CO8">
        <v>132</v>
      </c>
      <c r="CP8" s="1">
        <v>5.2685185185185189E-2</v>
      </c>
      <c r="CQ8">
        <v>131</v>
      </c>
      <c r="CR8" s="1">
        <v>5.6817129629629627E-2</v>
      </c>
      <c r="CS8">
        <v>121</v>
      </c>
      <c r="CT8" s="1">
        <v>5.9930555555555563E-2</v>
      </c>
      <c r="CU8">
        <v>120</v>
      </c>
      <c r="CV8" s="1">
        <v>6.2210648148148147E-2</v>
      </c>
      <c r="CW8">
        <v>119</v>
      </c>
      <c r="CX8" s="1">
        <v>6.4166666666666664E-2</v>
      </c>
      <c r="CY8">
        <v>117</v>
      </c>
      <c r="CZ8" s="1">
        <v>6.6076388888888893E-2</v>
      </c>
      <c r="DA8">
        <v>118</v>
      </c>
      <c r="DB8" s="1">
        <v>6.8854166666666661E-2</v>
      </c>
      <c r="DC8">
        <v>116</v>
      </c>
      <c r="DD8" s="1">
        <v>7.0115740740740742E-2</v>
      </c>
      <c r="DE8">
        <v>114</v>
      </c>
      <c r="DF8" s="1">
        <v>7.1296296296296288E-2</v>
      </c>
      <c r="DG8">
        <v>102</v>
      </c>
      <c r="DH8" s="1">
        <v>7.2743055555555561E-2</v>
      </c>
      <c r="DI8">
        <v>103</v>
      </c>
      <c r="DJ8" s="1">
        <v>7.3703703703703702E-2</v>
      </c>
      <c r="DK8">
        <v>108</v>
      </c>
      <c r="DL8" s="1">
        <v>7.5196759259259269E-2</v>
      </c>
      <c r="DM8">
        <v>107</v>
      </c>
      <c r="DN8" s="1">
        <v>7.570601851851852E-2</v>
      </c>
      <c r="DO8">
        <v>102</v>
      </c>
      <c r="DP8" s="1">
        <v>7.6562499999999992E-2</v>
      </c>
      <c r="DQ8">
        <v>106</v>
      </c>
      <c r="DR8" s="1">
        <v>7.829861111111111E-2</v>
      </c>
      <c r="DS8">
        <v>109</v>
      </c>
      <c r="DT8" s="1">
        <v>7.9756944444444436E-2</v>
      </c>
      <c r="DU8">
        <v>112</v>
      </c>
      <c r="DV8" s="1">
        <v>8.0659722222222216E-2</v>
      </c>
      <c r="DW8">
        <v>111</v>
      </c>
      <c r="DX8" s="1">
        <v>8.1851851851851856E-2</v>
      </c>
      <c r="DY8">
        <v>110</v>
      </c>
      <c r="DZ8" s="1">
        <v>8.2719907407407409E-2</v>
      </c>
      <c r="EA8">
        <v>102</v>
      </c>
      <c r="EB8" s="1">
        <v>8.3958333333333343E-2</v>
      </c>
      <c r="EC8">
        <v>101</v>
      </c>
      <c r="ED8" s="1">
        <v>8.475694444444444E-2</v>
      </c>
    </row>
    <row r="9" spans="1:190" x14ac:dyDescent="0.25">
      <c r="D9">
        <v>224632</v>
      </c>
      <c r="F9" t="s">
        <v>201</v>
      </c>
      <c r="G9" t="s">
        <v>200</v>
      </c>
      <c r="I9" t="s">
        <v>187</v>
      </c>
      <c r="K9">
        <v>0</v>
      </c>
      <c r="L9" s="1">
        <v>0.4375</v>
      </c>
      <c r="M9" s="1">
        <v>0.53555555555555556</v>
      </c>
      <c r="N9" s="1">
        <v>9.8055555555555562E-2</v>
      </c>
      <c r="O9">
        <v>0</v>
      </c>
      <c r="S9">
        <v>5</v>
      </c>
      <c r="T9" t="s">
        <v>202</v>
      </c>
      <c r="U9" t="s">
        <v>202</v>
      </c>
      <c r="Y9">
        <v>9</v>
      </c>
      <c r="Z9" t="s">
        <v>199</v>
      </c>
      <c r="AA9" t="s">
        <v>199</v>
      </c>
      <c r="AB9">
        <v>9</v>
      </c>
      <c r="AC9">
        <v>2</v>
      </c>
      <c r="AD9" t="s">
        <v>199</v>
      </c>
      <c r="AE9" t="s">
        <v>199</v>
      </c>
      <c r="AX9">
        <v>0</v>
      </c>
      <c r="AY9">
        <v>0</v>
      </c>
      <c r="AZ9">
        <v>0</v>
      </c>
      <c r="BD9">
        <v>7.1</v>
      </c>
      <c r="BE9">
        <v>585</v>
      </c>
      <c r="BF9">
        <v>30</v>
      </c>
      <c r="BG9">
        <v>2</v>
      </c>
      <c r="BJ9" s="1">
        <v>0.53555555555555556</v>
      </c>
      <c r="BK9">
        <v>102</v>
      </c>
      <c r="BL9" s="1">
        <v>8.475694444444444E-2</v>
      </c>
      <c r="BM9">
        <v>103</v>
      </c>
      <c r="BN9" s="1">
        <v>8.5856481481481492E-2</v>
      </c>
      <c r="BO9">
        <v>108</v>
      </c>
      <c r="BP9" s="1">
        <v>8.7650462962962972E-2</v>
      </c>
      <c r="BQ9">
        <v>107</v>
      </c>
      <c r="BR9" s="1">
        <v>8.8229166666666678E-2</v>
      </c>
      <c r="BS9">
        <v>102</v>
      </c>
      <c r="BT9" s="1">
        <v>8.9120370370370364E-2</v>
      </c>
      <c r="BU9">
        <v>106</v>
      </c>
      <c r="BV9" s="1">
        <v>9.0972222222222218E-2</v>
      </c>
      <c r="BW9">
        <v>109</v>
      </c>
      <c r="BX9" s="1">
        <v>9.2476851851851852E-2</v>
      </c>
      <c r="BY9">
        <v>112</v>
      </c>
      <c r="BZ9" s="1">
        <v>9.3379629629629632E-2</v>
      </c>
      <c r="CA9">
        <v>111</v>
      </c>
      <c r="CB9" s="1">
        <v>9.449074074074075E-2</v>
      </c>
      <c r="CC9">
        <v>110</v>
      </c>
      <c r="CD9" s="1">
        <v>9.5347222222222208E-2</v>
      </c>
      <c r="CE9">
        <v>102</v>
      </c>
      <c r="CF9" s="1">
        <v>9.7037037037037033E-2</v>
      </c>
      <c r="CG9">
        <v>101</v>
      </c>
      <c r="CH9" s="1">
        <v>9.7777777777777783E-2</v>
      </c>
    </row>
    <row r="10" spans="1:190" x14ac:dyDescent="0.25">
      <c r="B10">
        <v>1</v>
      </c>
      <c r="D10">
        <v>224625</v>
      </c>
      <c r="F10" t="s">
        <v>203</v>
      </c>
      <c r="G10" t="s">
        <v>190</v>
      </c>
      <c r="I10" t="s">
        <v>187</v>
      </c>
      <c r="K10">
        <v>0</v>
      </c>
      <c r="L10" s="1">
        <v>0.4375</v>
      </c>
      <c r="M10" s="1">
        <v>0.53775462962962961</v>
      </c>
      <c r="N10" s="1">
        <v>0.10025462962962962</v>
      </c>
      <c r="O10">
        <v>0</v>
      </c>
      <c r="Y10">
        <v>9</v>
      </c>
      <c r="Z10" t="s">
        <v>199</v>
      </c>
      <c r="AA10" t="s">
        <v>199</v>
      </c>
      <c r="AB10">
        <v>9</v>
      </c>
      <c r="AC10">
        <v>2</v>
      </c>
      <c r="AD10" t="s">
        <v>199</v>
      </c>
      <c r="AE10" t="s">
        <v>199</v>
      </c>
      <c r="AX10" t="s">
        <v>204</v>
      </c>
      <c r="AY10">
        <v>0</v>
      </c>
      <c r="AZ10">
        <v>0</v>
      </c>
      <c r="BD10">
        <v>7.1</v>
      </c>
      <c r="BE10">
        <v>585</v>
      </c>
      <c r="BF10">
        <v>30</v>
      </c>
      <c r="BG10">
        <v>3</v>
      </c>
      <c r="BJ10" s="1">
        <v>0.53775462962962961</v>
      </c>
      <c r="BK10">
        <v>106</v>
      </c>
      <c r="BL10" s="1">
        <v>8.8738425925925915E-2</v>
      </c>
      <c r="BM10">
        <v>109</v>
      </c>
      <c r="BN10" s="1">
        <v>9.0312500000000004E-2</v>
      </c>
      <c r="BO10">
        <v>112</v>
      </c>
      <c r="BP10" s="1">
        <v>9.1365740740740733E-2</v>
      </c>
      <c r="BQ10">
        <v>111</v>
      </c>
      <c r="BR10" s="1">
        <v>9.2835648148148153E-2</v>
      </c>
      <c r="BS10">
        <v>110</v>
      </c>
      <c r="BT10" s="1">
        <v>9.375E-2</v>
      </c>
      <c r="BU10">
        <v>102</v>
      </c>
      <c r="BV10" s="1">
        <v>9.521990740740742E-2</v>
      </c>
      <c r="BW10">
        <v>103</v>
      </c>
      <c r="BX10" s="1">
        <v>9.6134259259259267E-2</v>
      </c>
      <c r="BY10">
        <v>108</v>
      </c>
      <c r="BZ10" s="1">
        <v>9.7777777777777783E-2</v>
      </c>
      <c r="CA10">
        <v>107</v>
      </c>
      <c r="CB10" s="1">
        <v>9.8356481481481475E-2</v>
      </c>
      <c r="CC10">
        <v>102</v>
      </c>
      <c r="CD10" s="1">
        <v>9.9247685185185189E-2</v>
      </c>
      <c r="CE10">
        <v>101</v>
      </c>
      <c r="CF10" s="1">
        <v>9.9988425925925925E-2</v>
      </c>
    </row>
    <row r="11" spans="1:190" x14ac:dyDescent="0.25">
      <c r="D11">
        <v>224637</v>
      </c>
      <c r="F11" t="s">
        <v>206</v>
      </c>
      <c r="G11" t="s">
        <v>205</v>
      </c>
      <c r="I11" t="s">
        <v>187</v>
      </c>
      <c r="K11">
        <v>0</v>
      </c>
      <c r="L11" s="1">
        <v>0.4375</v>
      </c>
      <c r="M11" s="1">
        <v>0.54653935185185187</v>
      </c>
      <c r="N11" s="1">
        <v>0.10903935185185186</v>
      </c>
      <c r="O11">
        <v>0</v>
      </c>
      <c r="S11">
        <v>8</v>
      </c>
      <c r="T11" t="s">
        <v>188</v>
      </c>
      <c r="U11" t="s">
        <v>188</v>
      </c>
      <c r="Y11">
        <v>9</v>
      </c>
      <c r="Z11" t="s">
        <v>199</v>
      </c>
      <c r="AA11" t="s">
        <v>199</v>
      </c>
      <c r="AB11">
        <v>9</v>
      </c>
      <c r="AC11">
        <v>2</v>
      </c>
      <c r="AD11" t="s">
        <v>199</v>
      </c>
      <c r="AE11" t="s">
        <v>199</v>
      </c>
      <c r="AX11">
        <v>0</v>
      </c>
      <c r="AY11">
        <v>0</v>
      </c>
      <c r="AZ11">
        <v>0</v>
      </c>
      <c r="BD11">
        <v>7.1</v>
      </c>
      <c r="BE11">
        <v>585</v>
      </c>
      <c r="BF11">
        <v>30</v>
      </c>
      <c r="BG11">
        <v>4</v>
      </c>
      <c r="BJ11" s="1">
        <v>0.54653935185185187</v>
      </c>
      <c r="BK11">
        <v>102</v>
      </c>
      <c r="BL11" s="1">
        <v>9.4791666666666663E-2</v>
      </c>
      <c r="BM11">
        <v>103</v>
      </c>
      <c r="BN11" s="1">
        <v>9.5821759259259245E-2</v>
      </c>
      <c r="BO11">
        <v>108</v>
      </c>
      <c r="BP11" s="1">
        <v>9.7743055555555555E-2</v>
      </c>
      <c r="BQ11">
        <v>107</v>
      </c>
      <c r="BR11" s="1">
        <v>9.8391203703703703E-2</v>
      </c>
      <c r="BS11">
        <v>102</v>
      </c>
      <c r="BT11" s="1">
        <v>9.9409722222222219E-2</v>
      </c>
      <c r="BU11">
        <v>106</v>
      </c>
      <c r="BV11" s="1">
        <v>0.1014236111111111</v>
      </c>
      <c r="BW11">
        <v>109</v>
      </c>
      <c r="BX11" s="1">
        <v>0.10297453703703703</v>
      </c>
      <c r="BY11">
        <v>112</v>
      </c>
      <c r="BZ11" s="1">
        <v>0.10405092592592592</v>
      </c>
      <c r="CA11">
        <v>111</v>
      </c>
      <c r="CB11" s="1">
        <v>0.10516203703703704</v>
      </c>
      <c r="CC11">
        <v>110</v>
      </c>
      <c r="CD11" s="1">
        <v>0.10600694444444443</v>
      </c>
      <c r="CE11">
        <v>102</v>
      </c>
      <c r="CF11" s="1">
        <v>0.10793981481481481</v>
      </c>
      <c r="CG11">
        <v>101</v>
      </c>
      <c r="CH11" s="1">
        <v>0.10875</v>
      </c>
    </row>
    <row r="12" spans="1:190" x14ac:dyDescent="0.25">
      <c r="D12">
        <v>224647</v>
      </c>
      <c r="F12" t="s">
        <v>208</v>
      </c>
      <c r="G12" t="s">
        <v>207</v>
      </c>
      <c r="I12" t="s">
        <v>187</v>
      </c>
      <c r="K12">
        <v>0</v>
      </c>
      <c r="L12" s="1">
        <v>0.4375</v>
      </c>
      <c r="M12" s="1">
        <v>0.59134259259259259</v>
      </c>
      <c r="N12" s="1">
        <v>0.15384259259259259</v>
      </c>
      <c r="O12">
        <v>0</v>
      </c>
      <c r="S12">
        <v>8</v>
      </c>
      <c r="T12" t="s">
        <v>188</v>
      </c>
      <c r="U12" t="s">
        <v>188</v>
      </c>
      <c r="Y12">
        <v>9</v>
      </c>
      <c r="Z12" t="s">
        <v>199</v>
      </c>
      <c r="AA12" t="s">
        <v>199</v>
      </c>
      <c r="AB12">
        <v>9</v>
      </c>
      <c r="AC12">
        <v>2</v>
      </c>
      <c r="AD12" t="s">
        <v>199</v>
      </c>
      <c r="AE12" t="s">
        <v>199</v>
      </c>
      <c r="AX12">
        <v>0</v>
      </c>
      <c r="AY12">
        <v>0</v>
      </c>
      <c r="AZ12">
        <v>0</v>
      </c>
      <c r="BD12">
        <v>7.1</v>
      </c>
      <c r="BE12">
        <v>585</v>
      </c>
      <c r="BF12">
        <v>30</v>
      </c>
      <c r="BG12">
        <v>5</v>
      </c>
      <c r="BJ12" s="1">
        <v>0.59134259259259259</v>
      </c>
      <c r="BK12">
        <v>105</v>
      </c>
      <c r="BL12" s="1">
        <v>1.7245370370370372E-3</v>
      </c>
      <c r="BM12">
        <v>122</v>
      </c>
      <c r="BN12" s="1">
        <v>8.7152777777777784E-3</v>
      </c>
      <c r="BO12">
        <v>123</v>
      </c>
      <c r="BP12" s="1">
        <v>1.8726851851851852E-2</v>
      </c>
      <c r="BQ12">
        <v>124</v>
      </c>
      <c r="BR12" s="1">
        <v>2.5613425925925925E-2</v>
      </c>
      <c r="BS12">
        <v>125</v>
      </c>
      <c r="BT12" s="1">
        <v>3.2581018518518516E-2</v>
      </c>
      <c r="BU12">
        <v>126</v>
      </c>
      <c r="BV12" s="1">
        <v>3.6030092592592593E-2</v>
      </c>
      <c r="BW12">
        <v>136</v>
      </c>
      <c r="BX12" s="1">
        <v>4.1828703703703701E-2</v>
      </c>
      <c r="BY12">
        <v>140</v>
      </c>
      <c r="BZ12" s="1">
        <v>4.7928240740740737E-2</v>
      </c>
      <c r="CA12">
        <v>141</v>
      </c>
      <c r="CB12" s="1">
        <v>5.122685185185185E-2</v>
      </c>
      <c r="CC12">
        <v>138</v>
      </c>
      <c r="CD12" s="1">
        <v>5.4976851851851853E-2</v>
      </c>
      <c r="CE12">
        <v>139</v>
      </c>
      <c r="CF12" s="1">
        <v>5.7013888888888892E-2</v>
      </c>
      <c r="CG12">
        <v>137</v>
      </c>
      <c r="CH12" s="1">
        <v>7.4548611111111107E-2</v>
      </c>
      <c r="CI12">
        <v>134</v>
      </c>
      <c r="CJ12" s="1">
        <v>8.2141203703703702E-2</v>
      </c>
      <c r="CK12">
        <v>133</v>
      </c>
      <c r="CL12" s="1">
        <v>9.4548611111111111E-2</v>
      </c>
      <c r="CM12">
        <v>135</v>
      </c>
      <c r="CN12" s="1">
        <v>0.10958333333333332</v>
      </c>
      <c r="CO12">
        <v>132</v>
      </c>
      <c r="CP12" s="1">
        <v>0.11483796296296296</v>
      </c>
      <c r="CQ12">
        <v>131</v>
      </c>
      <c r="CR12" s="1">
        <v>0.12188657407407406</v>
      </c>
      <c r="CS12">
        <v>121</v>
      </c>
      <c r="CT12" s="1">
        <v>0.13016203703703702</v>
      </c>
      <c r="CU12">
        <v>120</v>
      </c>
      <c r="CV12" s="1">
        <v>0.13672453703703705</v>
      </c>
      <c r="CW12">
        <v>119</v>
      </c>
      <c r="CX12" s="1">
        <v>0.14106481481481481</v>
      </c>
    </row>
    <row r="13" spans="1:190" x14ac:dyDescent="0.25">
      <c r="D13">
        <v>417221</v>
      </c>
      <c r="F13" t="s">
        <v>203</v>
      </c>
      <c r="G13" t="s">
        <v>190</v>
      </c>
      <c r="I13" t="s">
        <v>187</v>
      </c>
      <c r="K13">
        <v>0</v>
      </c>
      <c r="L13" s="1">
        <v>0.4375</v>
      </c>
      <c r="O13">
        <v>4</v>
      </c>
      <c r="S13">
        <v>8</v>
      </c>
      <c r="T13" t="s">
        <v>188</v>
      </c>
      <c r="U13" t="s">
        <v>188</v>
      </c>
      <c r="Y13">
        <v>9</v>
      </c>
      <c r="Z13" t="s">
        <v>199</v>
      </c>
      <c r="AA13" t="s">
        <v>199</v>
      </c>
      <c r="AB13">
        <v>9</v>
      </c>
      <c r="AC13">
        <v>2</v>
      </c>
      <c r="AD13" t="s">
        <v>199</v>
      </c>
      <c r="AE13" t="s">
        <v>199</v>
      </c>
      <c r="AX13">
        <v>0</v>
      </c>
      <c r="AY13">
        <v>0</v>
      </c>
      <c r="AZ13">
        <v>0</v>
      </c>
      <c r="BD13">
        <v>7.1</v>
      </c>
      <c r="BE13">
        <v>585</v>
      </c>
      <c r="BF13">
        <v>30</v>
      </c>
      <c r="BK13">
        <v>105</v>
      </c>
      <c r="BL13" s="1">
        <v>1.4814814814814814E-3</v>
      </c>
      <c r="BM13">
        <v>122</v>
      </c>
      <c r="BN13" s="1">
        <v>6.2615740740740748E-3</v>
      </c>
      <c r="BO13">
        <v>123</v>
      </c>
      <c r="BP13" s="1">
        <v>1.2789351851851852E-2</v>
      </c>
      <c r="BQ13">
        <v>124</v>
      </c>
      <c r="BR13" s="1">
        <v>1.8310185185185186E-2</v>
      </c>
      <c r="BS13">
        <v>125</v>
      </c>
      <c r="BT13" s="1">
        <v>2.3842592592592596E-2</v>
      </c>
      <c r="BU13">
        <v>126</v>
      </c>
      <c r="BV13" s="1">
        <v>2.5891203703703704E-2</v>
      </c>
      <c r="BW13">
        <v>136</v>
      </c>
      <c r="BX13" s="1">
        <v>3.1412037037037037E-2</v>
      </c>
      <c r="BY13">
        <v>140</v>
      </c>
      <c r="BZ13" s="1">
        <v>3.3136574074074075E-2</v>
      </c>
      <c r="CA13">
        <v>141</v>
      </c>
      <c r="CB13" s="1">
        <v>3.5081018518518518E-2</v>
      </c>
      <c r="CC13">
        <v>138</v>
      </c>
      <c r="CD13" s="1">
        <v>3.9212962962962963E-2</v>
      </c>
      <c r="CE13">
        <v>139</v>
      </c>
      <c r="CF13" s="1">
        <v>4.0347222222222222E-2</v>
      </c>
      <c r="CG13">
        <v>137</v>
      </c>
      <c r="CH13" s="1">
        <v>4.4189814814814814E-2</v>
      </c>
      <c r="CI13">
        <v>134</v>
      </c>
      <c r="CJ13" s="1">
        <v>4.9467592592592591E-2</v>
      </c>
      <c r="CK13">
        <v>133</v>
      </c>
      <c r="CL13" s="1">
        <v>5.0833333333333335E-2</v>
      </c>
      <c r="CM13">
        <v>135</v>
      </c>
      <c r="CN13" s="1">
        <v>5.6469907407407406E-2</v>
      </c>
      <c r="CO13">
        <v>132</v>
      </c>
      <c r="CP13" s="1">
        <v>5.9861111111111108E-2</v>
      </c>
      <c r="CQ13">
        <v>131</v>
      </c>
      <c r="CR13" s="1">
        <v>6.4236111111111105E-2</v>
      </c>
      <c r="CS13">
        <v>121</v>
      </c>
      <c r="CT13" s="1">
        <v>6.8287037037037035E-2</v>
      </c>
      <c r="CU13">
        <v>120</v>
      </c>
      <c r="CV13" s="1">
        <v>7.1481481481481479E-2</v>
      </c>
      <c r="CW13">
        <v>119</v>
      </c>
      <c r="CX13" s="1">
        <v>7.436342592592593E-2</v>
      </c>
      <c r="CY13">
        <v>117</v>
      </c>
      <c r="CZ13" s="1">
        <v>7.6921296296296293E-2</v>
      </c>
      <c r="DA13">
        <v>118</v>
      </c>
      <c r="DB13" s="1">
        <v>8.0891203703703715E-2</v>
      </c>
      <c r="DC13">
        <v>116</v>
      </c>
      <c r="DD13" s="1">
        <v>8.2361111111111107E-2</v>
      </c>
      <c r="DE13">
        <v>114</v>
      </c>
      <c r="DF13" s="1">
        <v>8.3831018518518527E-2</v>
      </c>
      <c r="DG13">
        <v>102</v>
      </c>
      <c r="DH13" s="1">
        <v>8.6354166666666662E-2</v>
      </c>
    </row>
    <row r="14" spans="1:190" x14ac:dyDescent="0.25">
      <c r="D14">
        <v>216849</v>
      </c>
      <c r="F14" t="s">
        <v>201</v>
      </c>
      <c r="G14" t="s">
        <v>200</v>
      </c>
      <c r="I14" t="s">
        <v>187</v>
      </c>
      <c r="K14">
        <v>0</v>
      </c>
      <c r="L14" s="1">
        <v>0.4375</v>
      </c>
      <c r="O14">
        <v>4</v>
      </c>
      <c r="S14">
        <v>5</v>
      </c>
      <c r="T14" t="s">
        <v>202</v>
      </c>
      <c r="U14" t="s">
        <v>202</v>
      </c>
      <c r="Y14">
        <v>9</v>
      </c>
      <c r="Z14" t="s">
        <v>199</v>
      </c>
      <c r="AA14" t="s">
        <v>199</v>
      </c>
      <c r="AB14">
        <v>9</v>
      </c>
      <c r="AC14">
        <v>2</v>
      </c>
      <c r="AD14" t="s">
        <v>199</v>
      </c>
      <c r="AE14" t="s">
        <v>199</v>
      </c>
      <c r="AX14">
        <v>0</v>
      </c>
      <c r="AY14">
        <v>0</v>
      </c>
      <c r="AZ14">
        <v>0</v>
      </c>
      <c r="BD14">
        <v>7.1</v>
      </c>
      <c r="BE14">
        <v>585</v>
      </c>
      <c r="BF14">
        <v>30</v>
      </c>
      <c r="BK14">
        <v>105</v>
      </c>
      <c r="BL14" s="1">
        <v>1.3657407407407409E-3</v>
      </c>
      <c r="BM14">
        <v>122</v>
      </c>
      <c r="BN14" s="1">
        <v>4.8958333333333328E-3</v>
      </c>
      <c r="BO14">
        <v>123</v>
      </c>
      <c r="BP14" s="1">
        <v>1.1979166666666666E-2</v>
      </c>
      <c r="BQ14">
        <v>124</v>
      </c>
      <c r="BR14" s="1">
        <v>1.6747685185185185E-2</v>
      </c>
      <c r="BS14">
        <v>125</v>
      </c>
      <c r="BT14" s="1">
        <v>2.2164351851851852E-2</v>
      </c>
      <c r="BU14">
        <v>126</v>
      </c>
      <c r="BV14" s="1">
        <v>2.449074074074074E-2</v>
      </c>
      <c r="BW14">
        <v>136</v>
      </c>
      <c r="BX14" s="1">
        <v>2.855324074074074E-2</v>
      </c>
      <c r="BY14">
        <v>140</v>
      </c>
      <c r="BZ14" s="1">
        <v>3.0601851851851852E-2</v>
      </c>
      <c r="CA14">
        <v>141</v>
      </c>
      <c r="CB14" s="1">
        <v>3.3020833333333333E-2</v>
      </c>
      <c r="CC14">
        <v>138</v>
      </c>
      <c r="CD14" s="1">
        <v>3.6527777777777777E-2</v>
      </c>
      <c r="CE14">
        <v>139</v>
      </c>
      <c r="CF14" s="1">
        <v>3.7916666666666668E-2</v>
      </c>
      <c r="CG14">
        <v>137</v>
      </c>
      <c r="CH14" s="1">
        <v>4.2696759259259261E-2</v>
      </c>
      <c r="CI14">
        <v>134</v>
      </c>
      <c r="CJ14" s="1">
        <v>4.6805555555555552E-2</v>
      </c>
      <c r="CK14">
        <v>133</v>
      </c>
      <c r="CL14" s="1">
        <v>5.0347222222222217E-2</v>
      </c>
      <c r="CM14">
        <v>135</v>
      </c>
      <c r="CN14" s="1">
        <v>5.5960648148148141E-2</v>
      </c>
      <c r="CO14">
        <v>132</v>
      </c>
      <c r="CP14" s="1">
        <v>5.8240740740740739E-2</v>
      </c>
      <c r="CQ14">
        <v>131</v>
      </c>
      <c r="CR14" s="1">
        <v>6.2928240740740743E-2</v>
      </c>
      <c r="CS14">
        <v>121</v>
      </c>
      <c r="CT14" s="1">
        <v>6.7673611111111115E-2</v>
      </c>
      <c r="CU14">
        <v>120</v>
      </c>
      <c r="CV14" s="1">
        <v>7.12037037037037E-2</v>
      </c>
      <c r="CW14">
        <v>119</v>
      </c>
      <c r="CX14" s="1">
        <v>7.3229166666666665E-2</v>
      </c>
      <c r="CY14">
        <v>117</v>
      </c>
      <c r="CZ14" s="1">
        <v>7.5439814814814821E-2</v>
      </c>
      <c r="DA14">
        <v>118</v>
      </c>
      <c r="DB14" s="1">
        <v>8.009259259259259E-2</v>
      </c>
      <c r="DC14">
        <v>116</v>
      </c>
      <c r="DD14" s="1">
        <v>8.1828703703703709E-2</v>
      </c>
      <c r="DE14">
        <v>114</v>
      </c>
      <c r="DF14" s="1">
        <v>8.324074074074074E-2</v>
      </c>
    </row>
    <row r="15" spans="1:190" x14ac:dyDescent="0.25">
      <c r="D15">
        <v>224649</v>
      </c>
      <c r="F15" t="s">
        <v>208</v>
      </c>
      <c r="G15" t="s">
        <v>207</v>
      </c>
      <c r="I15" t="s">
        <v>187</v>
      </c>
      <c r="K15">
        <v>0</v>
      </c>
      <c r="L15" s="1">
        <v>0.4375</v>
      </c>
      <c r="O15">
        <v>4</v>
      </c>
      <c r="S15">
        <v>8</v>
      </c>
      <c r="T15" t="s">
        <v>188</v>
      </c>
      <c r="U15" t="s">
        <v>188</v>
      </c>
      <c r="Y15">
        <v>9</v>
      </c>
      <c r="Z15" t="s">
        <v>199</v>
      </c>
      <c r="AA15" t="s">
        <v>199</v>
      </c>
      <c r="AB15">
        <v>9</v>
      </c>
      <c r="AC15">
        <v>2</v>
      </c>
      <c r="AD15" t="s">
        <v>199</v>
      </c>
      <c r="AE15" t="s">
        <v>199</v>
      </c>
      <c r="AX15">
        <v>0</v>
      </c>
      <c r="AY15">
        <v>0</v>
      </c>
      <c r="AZ15">
        <v>0</v>
      </c>
      <c r="BD15">
        <v>7.1</v>
      </c>
      <c r="BE15">
        <v>585</v>
      </c>
      <c r="BF15">
        <v>30</v>
      </c>
    </row>
    <row r="16" spans="1:190" x14ac:dyDescent="0.25">
      <c r="D16">
        <v>33210</v>
      </c>
      <c r="F16" t="s">
        <v>206</v>
      </c>
      <c r="G16" t="s">
        <v>205</v>
      </c>
      <c r="I16" t="s">
        <v>187</v>
      </c>
      <c r="K16">
        <v>0</v>
      </c>
      <c r="L16" s="1">
        <v>0.4375</v>
      </c>
      <c r="O16">
        <v>4</v>
      </c>
      <c r="S16">
        <v>8</v>
      </c>
      <c r="T16" t="s">
        <v>188</v>
      </c>
      <c r="U16" t="s">
        <v>188</v>
      </c>
      <c r="Y16">
        <v>9</v>
      </c>
      <c r="Z16" t="s">
        <v>199</v>
      </c>
      <c r="AA16" t="s">
        <v>199</v>
      </c>
      <c r="AB16">
        <v>9</v>
      </c>
      <c r="AC16">
        <v>2</v>
      </c>
      <c r="AD16" t="s">
        <v>199</v>
      </c>
      <c r="AE16" t="s">
        <v>199</v>
      </c>
      <c r="AX16">
        <v>0</v>
      </c>
      <c r="AY16">
        <v>0</v>
      </c>
      <c r="AZ16">
        <v>0</v>
      </c>
      <c r="BD16">
        <v>7.1</v>
      </c>
      <c r="BE16">
        <v>585</v>
      </c>
      <c r="BF16">
        <v>30</v>
      </c>
      <c r="BK16">
        <v>105</v>
      </c>
      <c r="BL16" s="1">
        <v>1.6435185185185183E-3</v>
      </c>
      <c r="BM16">
        <v>122</v>
      </c>
      <c r="BN16" s="1">
        <v>6.5972222222222222E-3</v>
      </c>
      <c r="BO16">
        <v>123</v>
      </c>
      <c r="BP16" s="1">
        <v>1.4432870370370372E-2</v>
      </c>
      <c r="BQ16">
        <v>124</v>
      </c>
      <c r="BR16" s="1">
        <v>2.0810185185185185E-2</v>
      </c>
      <c r="BS16">
        <v>125</v>
      </c>
      <c r="BT16" s="1">
        <v>2.7233796296296298E-2</v>
      </c>
      <c r="BU16">
        <v>126</v>
      </c>
      <c r="BV16" s="1">
        <v>2.9814814814814811E-2</v>
      </c>
      <c r="BW16">
        <v>136</v>
      </c>
      <c r="BX16" s="1">
        <v>3.5972222222222218E-2</v>
      </c>
      <c r="BY16">
        <v>140</v>
      </c>
      <c r="BZ16" s="1">
        <v>3.847222222222222E-2</v>
      </c>
      <c r="CA16">
        <v>141</v>
      </c>
      <c r="CB16" s="1">
        <v>4.0659722222222222E-2</v>
      </c>
      <c r="CC16">
        <v>138</v>
      </c>
      <c r="CD16" s="1">
        <v>4.3460648148148151E-2</v>
      </c>
      <c r="CE16">
        <v>139</v>
      </c>
      <c r="CF16" s="1">
        <v>4.5289351851851851E-2</v>
      </c>
      <c r="CG16">
        <v>137</v>
      </c>
      <c r="CH16" s="1">
        <v>4.8877314814814811E-2</v>
      </c>
      <c r="CI16">
        <v>134</v>
      </c>
      <c r="CJ16" s="1">
        <v>5.3483796296296293E-2</v>
      </c>
      <c r="CK16">
        <v>133</v>
      </c>
      <c r="CL16" s="1">
        <v>5.7662037037037039E-2</v>
      </c>
      <c r="CM16">
        <v>135</v>
      </c>
      <c r="CN16" s="1">
        <v>6.0925925925925932E-2</v>
      </c>
      <c r="CO16">
        <v>132</v>
      </c>
      <c r="CP16" s="1">
        <v>6.3368055555555566E-2</v>
      </c>
      <c r="CQ16">
        <v>131</v>
      </c>
      <c r="CR16" s="1">
        <v>6.8240740740740741E-2</v>
      </c>
      <c r="CS16">
        <v>121</v>
      </c>
      <c r="CT16" s="1">
        <v>7.2986111111111113E-2</v>
      </c>
      <c r="CU16">
        <v>120</v>
      </c>
      <c r="CV16" s="1">
        <v>7.7094907407407418E-2</v>
      </c>
      <c r="CW16">
        <v>119</v>
      </c>
      <c r="CX16" s="1">
        <v>8.0243055555555554E-2</v>
      </c>
      <c r="CY16">
        <v>117</v>
      </c>
      <c r="CZ16" s="1">
        <v>8.3564814814814814E-2</v>
      </c>
      <c r="DA16">
        <v>118</v>
      </c>
      <c r="DB16" s="1">
        <v>8.9363425925925929E-2</v>
      </c>
      <c r="DC16">
        <v>116</v>
      </c>
      <c r="DD16" s="1">
        <v>9.1388888888888895E-2</v>
      </c>
      <c r="DE16">
        <v>114</v>
      </c>
      <c r="DF16" s="1">
        <v>9.3159722222222227E-2</v>
      </c>
    </row>
    <row r="17" spans="4:134" x14ac:dyDescent="0.25">
      <c r="D17">
        <v>7011195</v>
      </c>
      <c r="F17" t="s">
        <v>210</v>
      </c>
      <c r="G17" t="s">
        <v>209</v>
      </c>
      <c r="I17" t="s">
        <v>187</v>
      </c>
      <c r="K17">
        <v>0</v>
      </c>
      <c r="L17" s="1">
        <v>0.4375</v>
      </c>
      <c r="M17" s="1">
        <v>0.5239583333333333</v>
      </c>
      <c r="N17" s="1">
        <v>8.6458333333333345E-2</v>
      </c>
      <c r="O17">
        <v>0</v>
      </c>
      <c r="S17">
        <v>8</v>
      </c>
      <c r="T17" t="s">
        <v>188</v>
      </c>
      <c r="U17" t="s">
        <v>188</v>
      </c>
      <c r="Y17">
        <v>9</v>
      </c>
      <c r="Z17" t="s">
        <v>199</v>
      </c>
      <c r="AA17" t="s">
        <v>199</v>
      </c>
      <c r="AB17">
        <v>9</v>
      </c>
      <c r="AC17">
        <v>2</v>
      </c>
      <c r="AD17" t="s">
        <v>189</v>
      </c>
      <c r="AE17" t="s">
        <v>199</v>
      </c>
      <c r="AX17">
        <v>0</v>
      </c>
      <c r="AY17">
        <v>0</v>
      </c>
      <c r="AZ17">
        <v>0</v>
      </c>
      <c r="BD17">
        <v>7.1</v>
      </c>
      <c r="BE17">
        <v>585</v>
      </c>
      <c r="BF17">
        <v>30</v>
      </c>
      <c r="BG17">
        <v>1</v>
      </c>
      <c r="BJ17" s="1">
        <v>0.5239583333333333</v>
      </c>
      <c r="BK17">
        <v>105</v>
      </c>
      <c r="BL17" s="1">
        <v>1.0648148148148147E-3</v>
      </c>
      <c r="BM17">
        <v>122</v>
      </c>
      <c r="BN17" s="1">
        <v>5.9143518518518521E-3</v>
      </c>
      <c r="BO17">
        <v>123</v>
      </c>
      <c r="BP17" s="1">
        <v>1.269675925925926E-2</v>
      </c>
      <c r="BQ17">
        <v>124</v>
      </c>
      <c r="BR17" s="1">
        <v>1.8206018518518517E-2</v>
      </c>
      <c r="BS17">
        <v>125</v>
      </c>
      <c r="BT17" s="1">
        <v>2.3946759259259261E-2</v>
      </c>
      <c r="BU17">
        <v>126</v>
      </c>
      <c r="BV17" s="1">
        <v>2.5590277777777778E-2</v>
      </c>
      <c r="BW17">
        <v>136</v>
      </c>
      <c r="BX17" s="1">
        <v>2.9930555555555557E-2</v>
      </c>
      <c r="BY17">
        <v>140</v>
      </c>
      <c r="BZ17" s="1">
        <v>3.1608796296296295E-2</v>
      </c>
      <c r="CA17">
        <v>141</v>
      </c>
      <c r="CB17" s="1">
        <v>3.3530092592592591E-2</v>
      </c>
      <c r="CC17">
        <v>138</v>
      </c>
      <c r="CD17" s="1">
        <v>3.5474537037037041E-2</v>
      </c>
      <c r="CE17">
        <v>139</v>
      </c>
      <c r="CF17" s="1">
        <v>3.6944444444444446E-2</v>
      </c>
      <c r="CG17">
        <v>137</v>
      </c>
      <c r="CH17" s="1">
        <v>4.1041666666666664E-2</v>
      </c>
      <c r="CI17">
        <v>134</v>
      </c>
      <c r="CJ17" s="1">
        <v>4.7534722222222221E-2</v>
      </c>
      <c r="CK17">
        <v>133</v>
      </c>
      <c r="CL17" s="1">
        <v>5.0300925925925923E-2</v>
      </c>
      <c r="CM17">
        <v>135</v>
      </c>
      <c r="CN17" s="1">
        <v>5.288194444444444E-2</v>
      </c>
      <c r="CO17">
        <v>132</v>
      </c>
      <c r="CP17" s="1">
        <v>5.4606481481481478E-2</v>
      </c>
      <c r="CQ17">
        <v>131</v>
      </c>
      <c r="CR17" s="1">
        <v>5.8125000000000003E-2</v>
      </c>
      <c r="CS17">
        <v>121</v>
      </c>
      <c r="CT17" s="1">
        <v>6.1631944444444448E-2</v>
      </c>
      <c r="CU17">
        <v>120</v>
      </c>
      <c r="CV17" s="1">
        <v>6.430555555555556E-2</v>
      </c>
      <c r="CW17">
        <v>119</v>
      </c>
      <c r="CX17" s="1">
        <v>6.6574074074074077E-2</v>
      </c>
      <c r="CY17">
        <v>117</v>
      </c>
      <c r="CZ17" s="1">
        <v>6.9317129629629631E-2</v>
      </c>
      <c r="DA17">
        <v>118</v>
      </c>
      <c r="DB17" s="1">
        <v>7.1909722222222222E-2</v>
      </c>
      <c r="DC17">
        <v>116</v>
      </c>
      <c r="DD17" s="1">
        <v>7.3460648148148136E-2</v>
      </c>
      <c r="DE17">
        <v>114</v>
      </c>
      <c r="DF17" s="1">
        <v>7.481481481481482E-2</v>
      </c>
      <c r="DG17">
        <v>102</v>
      </c>
      <c r="DH17" s="1">
        <v>7.5972222222222219E-2</v>
      </c>
      <c r="DI17">
        <v>103</v>
      </c>
      <c r="DJ17" s="1">
        <v>7.6550925925925925E-2</v>
      </c>
      <c r="DK17">
        <v>108</v>
      </c>
      <c r="DL17" s="1">
        <v>7.7858796296296287E-2</v>
      </c>
      <c r="DM17">
        <v>107</v>
      </c>
      <c r="DN17" s="1">
        <v>7.8287037037037044E-2</v>
      </c>
      <c r="DO17">
        <v>102</v>
      </c>
      <c r="DP17" s="1">
        <v>7.9050925925925927E-2</v>
      </c>
      <c r="DQ17">
        <v>106</v>
      </c>
      <c r="DR17" s="1">
        <v>8.0648148148148149E-2</v>
      </c>
      <c r="DS17">
        <v>109</v>
      </c>
      <c r="DT17" s="1">
        <v>8.1990740740740739E-2</v>
      </c>
      <c r="DU17">
        <v>112</v>
      </c>
      <c r="DV17" s="1">
        <v>8.2789351851851864E-2</v>
      </c>
      <c r="DW17">
        <v>111</v>
      </c>
      <c r="DX17" s="1">
        <v>8.3715277777777777E-2</v>
      </c>
      <c r="DY17">
        <v>110</v>
      </c>
      <c r="DZ17" s="1">
        <v>8.4328703703703711E-2</v>
      </c>
      <c r="EA17">
        <v>102</v>
      </c>
      <c r="EB17" s="1">
        <v>8.5543981481481471E-2</v>
      </c>
      <c r="EC17">
        <v>101</v>
      </c>
      <c r="ED17" s="1">
        <v>8.621527777777778E-2</v>
      </c>
    </row>
    <row r="18" spans="4:134" x14ac:dyDescent="0.25">
      <c r="D18">
        <v>1407998</v>
      </c>
      <c r="F18" t="s">
        <v>212</v>
      </c>
      <c r="G18" t="s">
        <v>211</v>
      </c>
      <c r="I18" t="s">
        <v>187</v>
      </c>
      <c r="K18">
        <v>0</v>
      </c>
      <c r="L18" s="1">
        <v>0.4375</v>
      </c>
      <c r="M18" s="1">
        <v>0.52799768518518519</v>
      </c>
      <c r="N18" s="1">
        <v>9.0497685185185181E-2</v>
      </c>
      <c r="O18">
        <v>0</v>
      </c>
      <c r="S18">
        <v>8</v>
      </c>
      <c r="T18" t="s">
        <v>188</v>
      </c>
      <c r="U18" t="s">
        <v>188</v>
      </c>
      <c r="Y18">
        <v>9</v>
      </c>
      <c r="Z18" t="s">
        <v>199</v>
      </c>
      <c r="AA18" t="s">
        <v>199</v>
      </c>
      <c r="AB18">
        <v>9</v>
      </c>
      <c r="AC18">
        <v>2</v>
      </c>
      <c r="AD18" t="s">
        <v>189</v>
      </c>
      <c r="AE18" t="s">
        <v>199</v>
      </c>
      <c r="AX18">
        <v>0</v>
      </c>
      <c r="AY18">
        <v>0</v>
      </c>
      <c r="AZ18">
        <v>0</v>
      </c>
      <c r="BD18">
        <v>7.1</v>
      </c>
      <c r="BE18">
        <v>585</v>
      </c>
      <c r="BF18">
        <v>30</v>
      </c>
      <c r="BG18">
        <v>2</v>
      </c>
      <c r="BJ18" s="1">
        <v>0.52799768518518519</v>
      </c>
      <c r="BK18">
        <v>105</v>
      </c>
      <c r="BL18" s="1">
        <v>9.8379629629629642E-4</v>
      </c>
      <c r="BM18">
        <v>122</v>
      </c>
      <c r="BN18" s="1">
        <v>5.9259259259259256E-3</v>
      </c>
      <c r="BO18">
        <v>123</v>
      </c>
      <c r="BP18" s="1">
        <v>1.2569444444444446E-2</v>
      </c>
      <c r="BQ18">
        <v>124</v>
      </c>
      <c r="BR18" s="1">
        <v>1.8414351851851852E-2</v>
      </c>
      <c r="BS18">
        <v>125</v>
      </c>
      <c r="BT18" s="1">
        <v>2.3912037037037034E-2</v>
      </c>
      <c r="BU18">
        <v>126</v>
      </c>
      <c r="BV18" s="1">
        <v>2.5717592592592594E-2</v>
      </c>
      <c r="BW18">
        <v>136</v>
      </c>
      <c r="BX18" s="1">
        <v>3.1030092592592592E-2</v>
      </c>
      <c r="BY18">
        <v>140</v>
      </c>
      <c r="BZ18" s="1">
        <v>3.27662037037037E-2</v>
      </c>
      <c r="CA18">
        <v>141</v>
      </c>
      <c r="CB18" s="1">
        <v>3.4652777777777775E-2</v>
      </c>
      <c r="CC18">
        <v>138</v>
      </c>
      <c r="CD18" s="1">
        <v>3.6458333333333336E-2</v>
      </c>
      <c r="CE18">
        <v>139</v>
      </c>
      <c r="CF18" s="1">
        <v>3.7476851851851851E-2</v>
      </c>
      <c r="CG18">
        <v>137</v>
      </c>
      <c r="CH18" s="1">
        <v>4.1527777777777775E-2</v>
      </c>
      <c r="CI18">
        <v>134</v>
      </c>
      <c r="CJ18" s="1">
        <v>4.628472222222222E-2</v>
      </c>
      <c r="CK18">
        <v>133</v>
      </c>
      <c r="CL18" s="1">
        <v>4.8078703703703707E-2</v>
      </c>
      <c r="CM18">
        <v>135</v>
      </c>
      <c r="CN18" s="1">
        <v>5.2210648148148152E-2</v>
      </c>
      <c r="CO18">
        <v>132</v>
      </c>
      <c r="CP18" s="1">
        <v>5.4791666666666662E-2</v>
      </c>
      <c r="CQ18">
        <v>131</v>
      </c>
      <c r="CR18" s="1">
        <v>5.8171296296296297E-2</v>
      </c>
      <c r="CS18">
        <v>121</v>
      </c>
      <c r="CT18" s="1">
        <v>6.1851851851851852E-2</v>
      </c>
      <c r="CU18">
        <v>120</v>
      </c>
      <c r="CV18" s="1">
        <v>6.4479166666666657E-2</v>
      </c>
      <c r="CW18">
        <v>119</v>
      </c>
      <c r="CX18" s="1">
        <v>6.6932870370370365E-2</v>
      </c>
      <c r="CY18">
        <v>117</v>
      </c>
      <c r="CZ18" s="1">
        <v>6.9363425925925926E-2</v>
      </c>
      <c r="DA18">
        <v>118</v>
      </c>
      <c r="DB18" s="1">
        <v>7.1932870370370369E-2</v>
      </c>
      <c r="DC18">
        <v>116</v>
      </c>
      <c r="DD18" s="1">
        <v>7.3402777777777775E-2</v>
      </c>
      <c r="DE18">
        <v>114</v>
      </c>
      <c r="DF18" s="1">
        <v>7.4780092592592592E-2</v>
      </c>
      <c r="DG18">
        <v>102</v>
      </c>
      <c r="DH18" s="1">
        <v>7.5972222222222219E-2</v>
      </c>
      <c r="DI18">
        <v>106</v>
      </c>
      <c r="DJ18" s="1">
        <v>7.8252314814814816E-2</v>
      </c>
      <c r="DK18">
        <v>109</v>
      </c>
      <c r="DL18" s="1">
        <v>8.0011574074074068E-2</v>
      </c>
      <c r="DM18">
        <v>112</v>
      </c>
      <c r="DN18" s="1">
        <v>8.1157407407407414E-2</v>
      </c>
      <c r="DO18">
        <v>111</v>
      </c>
      <c r="DP18" s="1">
        <v>8.3703703703703711E-2</v>
      </c>
      <c r="DQ18">
        <v>110</v>
      </c>
      <c r="DR18" s="1">
        <v>8.4386574074074072E-2</v>
      </c>
      <c r="DS18">
        <v>102</v>
      </c>
      <c r="DT18" s="1">
        <v>8.5717592592592595E-2</v>
      </c>
      <c r="DU18">
        <v>103</v>
      </c>
      <c r="DV18" s="1">
        <v>8.6504629629629626E-2</v>
      </c>
      <c r="DW18">
        <v>108</v>
      </c>
      <c r="DX18" s="1">
        <v>8.7627314814814825E-2</v>
      </c>
      <c r="DY18">
        <v>107</v>
      </c>
      <c r="DZ18" s="1">
        <v>8.847222222222223E-2</v>
      </c>
      <c r="EA18">
        <v>102</v>
      </c>
      <c r="EB18" s="1">
        <v>8.9097222222222217E-2</v>
      </c>
      <c r="EC18">
        <v>101</v>
      </c>
      <c r="ED18" s="1">
        <v>9.0266203703703696E-2</v>
      </c>
    </row>
    <row r="19" spans="4:134" x14ac:dyDescent="0.25">
      <c r="D19">
        <v>429005</v>
      </c>
      <c r="F19" t="s">
        <v>214</v>
      </c>
      <c r="G19" t="s">
        <v>213</v>
      </c>
      <c r="I19" t="s">
        <v>187</v>
      </c>
      <c r="K19">
        <v>0</v>
      </c>
      <c r="L19" s="1">
        <v>0.4375</v>
      </c>
      <c r="M19" s="1">
        <v>0.53055555555555556</v>
      </c>
      <c r="N19" s="1">
        <v>9.3055555555555558E-2</v>
      </c>
      <c r="O19">
        <v>0</v>
      </c>
      <c r="S19">
        <v>8</v>
      </c>
      <c r="T19" t="s">
        <v>188</v>
      </c>
      <c r="U19" t="s">
        <v>188</v>
      </c>
      <c r="Y19">
        <v>10</v>
      </c>
      <c r="Z19" t="s">
        <v>215</v>
      </c>
      <c r="AA19" t="s">
        <v>215</v>
      </c>
      <c r="AB19">
        <v>10</v>
      </c>
      <c r="AC19">
        <v>2</v>
      </c>
      <c r="AD19" t="s">
        <v>215</v>
      </c>
      <c r="AE19" t="s">
        <v>215</v>
      </c>
      <c r="AX19">
        <v>0</v>
      </c>
      <c r="AY19">
        <v>0</v>
      </c>
      <c r="AZ19">
        <v>0</v>
      </c>
      <c r="BD19">
        <v>7.1</v>
      </c>
      <c r="BE19">
        <v>585</v>
      </c>
      <c r="BF19">
        <v>30</v>
      </c>
      <c r="BG19">
        <v>2</v>
      </c>
      <c r="BJ19" s="1">
        <v>0.53055555555555556</v>
      </c>
      <c r="BK19">
        <v>102</v>
      </c>
      <c r="BL19" s="1">
        <v>7.8877314814814817E-2</v>
      </c>
      <c r="BM19">
        <v>103</v>
      </c>
      <c r="BN19" s="1">
        <v>7.9861111111111105E-2</v>
      </c>
      <c r="BO19">
        <v>108</v>
      </c>
      <c r="BP19" s="1">
        <v>8.1504629629629635E-2</v>
      </c>
      <c r="BQ19">
        <v>107</v>
      </c>
      <c r="BR19" s="1">
        <v>8.1979166666666659E-2</v>
      </c>
      <c r="BS19">
        <v>102</v>
      </c>
      <c r="BT19" s="1">
        <v>8.2812499999999997E-2</v>
      </c>
      <c r="BU19">
        <v>111</v>
      </c>
      <c r="BV19" s="1">
        <v>8.9120370370370364E-2</v>
      </c>
      <c r="BW19">
        <v>110</v>
      </c>
      <c r="BX19" s="1">
        <v>9.0347222222222232E-2</v>
      </c>
      <c r="BY19">
        <v>102</v>
      </c>
      <c r="BZ19" s="1">
        <v>9.1979166666666667E-2</v>
      </c>
      <c r="CA19">
        <v>101</v>
      </c>
      <c r="CB19" s="1">
        <v>9.2766203703703698E-2</v>
      </c>
    </row>
    <row r="20" spans="4:134" x14ac:dyDescent="0.25">
      <c r="D20">
        <v>981676</v>
      </c>
      <c r="F20" t="s">
        <v>217</v>
      </c>
      <c r="G20" t="s">
        <v>216</v>
      </c>
      <c r="I20" t="s">
        <v>187</v>
      </c>
      <c r="K20">
        <v>0</v>
      </c>
      <c r="L20" s="1">
        <v>0.4375</v>
      </c>
      <c r="M20" s="1">
        <v>0.53449074074074077</v>
      </c>
      <c r="N20" s="1">
        <v>9.6990740740740752E-2</v>
      </c>
      <c r="O20">
        <v>0</v>
      </c>
      <c r="S20">
        <v>8</v>
      </c>
      <c r="T20" t="s">
        <v>188</v>
      </c>
      <c r="U20" t="s">
        <v>188</v>
      </c>
      <c r="Y20">
        <v>10</v>
      </c>
      <c r="Z20" t="s">
        <v>215</v>
      </c>
      <c r="AA20" t="s">
        <v>215</v>
      </c>
      <c r="AB20">
        <v>10</v>
      </c>
      <c r="AC20">
        <v>2</v>
      </c>
      <c r="AD20" t="s">
        <v>215</v>
      </c>
      <c r="AE20" t="s">
        <v>215</v>
      </c>
      <c r="AX20">
        <v>0</v>
      </c>
      <c r="AY20">
        <v>0</v>
      </c>
      <c r="AZ20">
        <v>0</v>
      </c>
      <c r="BD20">
        <v>7.1</v>
      </c>
      <c r="BE20">
        <v>585</v>
      </c>
      <c r="BF20">
        <v>30</v>
      </c>
      <c r="BG20">
        <v>3</v>
      </c>
      <c r="BJ20" s="1">
        <v>0.53449074074074077</v>
      </c>
      <c r="BK20">
        <v>105</v>
      </c>
      <c r="BL20" s="1">
        <v>1.1921296296296296E-3</v>
      </c>
      <c r="BM20">
        <v>122</v>
      </c>
      <c r="BN20" s="1">
        <v>6.7939814814814816E-3</v>
      </c>
      <c r="BO20">
        <v>123</v>
      </c>
      <c r="BP20" s="1">
        <v>1.2812499999999999E-2</v>
      </c>
      <c r="BQ20">
        <v>124</v>
      </c>
      <c r="BR20" s="1">
        <v>1.7141203703703704E-2</v>
      </c>
      <c r="BS20">
        <v>125</v>
      </c>
      <c r="BT20" s="1">
        <v>2.2118055555555557E-2</v>
      </c>
      <c r="BU20">
        <v>126</v>
      </c>
      <c r="BV20" s="1">
        <v>2.4687499999999998E-2</v>
      </c>
      <c r="BW20">
        <v>136</v>
      </c>
      <c r="BX20" s="1">
        <v>2.854166666666667E-2</v>
      </c>
      <c r="BY20">
        <v>140</v>
      </c>
      <c r="BZ20" s="1">
        <v>3.1192129629629629E-2</v>
      </c>
      <c r="CA20">
        <v>141</v>
      </c>
      <c r="CB20" s="1">
        <v>3.5289351851851856E-2</v>
      </c>
      <c r="CC20">
        <v>138</v>
      </c>
      <c r="CD20" s="1">
        <v>3.9409722222222221E-2</v>
      </c>
      <c r="CE20">
        <v>139</v>
      </c>
      <c r="CF20" s="1">
        <v>4.0486111111111105E-2</v>
      </c>
      <c r="CG20">
        <v>137</v>
      </c>
      <c r="CH20" s="1">
        <v>4.4293981481481483E-2</v>
      </c>
      <c r="CI20">
        <v>134</v>
      </c>
      <c r="CJ20" s="1">
        <v>4.9502314814814818E-2</v>
      </c>
      <c r="CK20">
        <v>133</v>
      </c>
      <c r="CL20" s="1">
        <v>5.0682870370370371E-2</v>
      </c>
      <c r="CM20">
        <v>135</v>
      </c>
      <c r="CN20" s="1">
        <v>5.5972222222222222E-2</v>
      </c>
      <c r="CO20">
        <v>132</v>
      </c>
      <c r="CP20" s="1">
        <v>6.0358796296296292E-2</v>
      </c>
      <c r="CQ20">
        <v>131</v>
      </c>
      <c r="CR20" s="1">
        <v>6.5324074074074076E-2</v>
      </c>
      <c r="CS20">
        <v>121</v>
      </c>
      <c r="CT20" s="1">
        <v>6.822916666666666E-2</v>
      </c>
      <c r="CU20">
        <v>120</v>
      </c>
      <c r="CV20" s="1">
        <v>7.1412037037037038E-2</v>
      </c>
      <c r="CW20">
        <v>119</v>
      </c>
      <c r="CX20" s="1">
        <v>7.4293981481481489E-2</v>
      </c>
      <c r="CY20">
        <v>117</v>
      </c>
      <c r="CZ20" s="1">
        <v>7.7210648148148139E-2</v>
      </c>
      <c r="DA20">
        <v>118</v>
      </c>
      <c r="DB20" s="1">
        <v>8.0787037037037032E-2</v>
      </c>
      <c r="DC20">
        <v>116</v>
      </c>
      <c r="DD20" s="1">
        <v>8.3518518518518506E-2</v>
      </c>
      <c r="DE20">
        <v>114</v>
      </c>
      <c r="DF20" s="1">
        <v>8.4780092592592601E-2</v>
      </c>
      <c r="DG20">
        <v>102</v>
      </c>
      <c r="DH20" s="1">
        <v>8.5879629629629625E-2</v>
      </c>
      <c r="DI20">
        <v>106</v>
      </c>
      <c r="DJ20" s="1">
        <v>8.7916666666666657E-2</v>
      </c>
      <c r="DK20">
        <v>109</v>
      </c>
      <c r="DL20" s="1">
        <v>8.9050925925925936E-2</v>
      </c>
      <c r="DM20">
        <v>112</v>
      </c>
      <c r="DN20" s="1">
        <v>8.9895833333333341E-2</v>
      </c>
      <c r="DO20">
        <v>111</v>
      </c>
      <c r="DP20" s="1">
        <v>9.0636574074074064E-2</v>
      </c>
      <c r="DQ20">
        <v>110</v>
      </c>
      <c r="DR20" s="1">
        <v>9.1273148148148145E-2</v>
      </c>
      <c r="DS20">
        <v>102</v>
      </c>
      <c r="DT20" s="1">
        <v>9.2650462962962962E-2</v>
      </c>
      <c r="DU20">
        <v>103</v>
      </c>
      <c r="DV20" s="1">
        <v>9.3437500000000007E-2</v>
      </c>
      <c r="DW20">
        <v>108</v>
      </c>
      <c r="DX20" s="1">
        <v>9.4965277777777787E-2</v>
      </c>
      <c r="DY20">
        <v>107</v>
      </c>
      <c r="DZ20" s="1">
        <v>9.5474537037037052E-2</v>
      </c>
      <c r="EA20">
        <v>102</v>
      </c>
      <c r="EB20" s="1">
        <v>9.6168981481481494E-2</v>
      </c>
      <c r="EC20">
        <v>101</v>
      </c>
      <c r="ED20" s="1">
        <v>9.677083333333332E-2</v>
      </c>
    </row>
    <row r="21" spans="4:134" x14ac:dyDescent="0.25">
      <c r="D21">
        <v>224664</v>
      </c>
      <c r="F21" t="s">
        <v>219</v>
      </c>
      <c r="G21" t="s">
        <v>218</v>
      </c>
      <c r="I21" t="s">
        <v>187</v>
      </c>
      <c r="K21">
        <v>0</v>
      </c>
      <c r="L21" s="1">
        <v>0.4375</v>
      </c>
      <c r="M21" s="1">
        <v>0.54148148148148145</v>
      </c>
      <c r="N21" s="1">
        <v>0.10398148148148149</v>
      </c>
      <c r="O21">
        <v>0</v>
      </c>
      <c r="S21">
        <v>7</v>
      </c>
      <c r="T21" t="s">
        <v>220</v>
      </c>
      <c r="U21" t="s">
        <v>220</v>
      </c>
      <c r="Y21">
        <v>10</v>
      </c>
      <c r="Z21" t="s">
        <v>215</v>
      </c>
      <c r="AA21" t="s">
        <v>215</v>
      </c>
      <c r="AB21">
        <v>10</v>
      </c>
      <c r="AC21">
        <v>2</v>
      </c>
      <c r="AD21" t="s">
        <v>215</v>
      </c>
      <c r="AE21" t="s">
        <v>215</v>
      </c>
      <c r="AX21">
        <v>0</v>
      </c>
      <c r="AY21">
        <v>0</v>
      </c>
      <c r="AZ21">
        <v>0</v>
      </c>
      <c r="BD21">
        <v>7.1</v>
      </c>
      <c r="BE21">
        <v>585</v>
      </c>
      <c r="BF21">
        <v>30</v>
      </c>
      <c r="BG21">
        <v>4</v>
      </c>
      <c r="BJ21" s="1">
        <v>0.54148148148148145</v>
      </c>
      <c r="BK21">
        <v>102</v>
      </c>
      <c r="BL21" s="1">
        <v>8.9166666666666672E-2</v>
      </c>
      <c r="BM21">
        <v>103</v>
      </c>
      <c r="BN21" s="1">
        <v>9.0127314814814827E-2</v>
      </c>
      <c r="BO21">
        <v>108</v>
      </c>
      <c r="BP21" s="1">
        <v>9.2106481481481484E-2</v>
      </c>
      <c r="BQ21">
        <v>107</v>
      </c>
      <c r="BR21" s="1">
        <v>9.2696759259259257E-2</v>
      </c>
      <c r="BS21">
        <v>102</v>
      </c>
      <c r="BT21" s="1">
        <v>9.3599537037037037E-2</v>
      </c>
      <c r="BU21">
        <v>106</v>
      </c>
      <c r="BV21" s="1">
        <v>9.5914351851851862E-2</v>
      </c>
      <c r="BW21">
        <v>109</v>
      </c>
      <c r="BX21" s="1">
        <v>9.7569444444444445E-2</v>
      </c>
      <c r="BY21">
        <v>112</v>
      </c>
      <c r="BZ21" s="1">
        <v>9.854166666666668E-2</v>
      </c>
      <c r="CA21">
        <v>111</v>
      </c>
      <c r="CB21" s="1">
        <v>9.9826388888888895E-2</v>
      </c>
      <c r="CC21">
        <v>110</v>
      </c>
      <c r="CD21" s="1">
        <v>0.10083333333333333</v>
      </c>
      <c r="CE21">
        <v>102</v>
      </c>
      <c r="CF21" s="1">
        <v>0.10282407407407407</v>
      </c>
      <c r="CG21">
        <v>101</v>
      </c>
      <c r="CH21" s="1">
        <v>0.10364583333333333</v>
      </c>
    </row>
    <row r="22" spans="4:134" x14ac:dyDescent="0.25">
      <c r="D22">
        <v>224633</v>
      </c>
      <c r="F22" t="s">
        <v>222</v>
      </c>
      <c r="G22" t="s">
        <v>221</v>
      </c>
      <c r="I22" t="s">
        <v>187</v>
      </c>
      <c r="K22">
        <v>0</v>
      </c>
      <c r="L22" s="1">
        <v>0.4375</v>
      </c>
      <c r="M22" s="1">
        <v>0.54378472222222218</v>
      </c>
      <c r="N22" s="1">
        <v>0.10628472222222222</v>
      </c>
      <c r="O22">
        <v>0</v>
      </c>
      <c r="S22">
        <v>8</v>
      </c>
      <c r="T22" t="s">
        <v>188</v>
      </c>
      <c r="U22" t="s">
        <v>188</v>
      </c>
      <c r="Y22">
        <v>10</v>
      </c>
      <c r="Z22" t="s">
        <v>215</v>
      </c>
      <c r="AA22" t="s">
        <v>215</v>
      </c>
      <c r="AB22">
        <v>10</v>
      </c>
      <c r="AC22">
        <v>2</v>
      </c>
      <c r="AD22" t="s">
        <v>215</v>
      </c>
      <c r="AE22" t="s">
        <v>215</v>
      </c>
      <c r="AX22">
        <v>0</v>
      </c>
      <c r="AY22">
        <v>0</v>
      </c>
      <c r="AZ22">
        <v>0</v>
      </c>
      <c r="BD22">
        <v>7.1</v>
      </c>
      <c r="BE22">
        <v>585</v>
      </c>
      <c r="BF22">
        <v>30</v>
      </c>
      <c r="BG22">
        <v>5</v>
      </c>
      <c r="BJ22" s="1">
        <v>0.54378472222222218</v>
      </c>
      <c r="BK22">
        <v>102</v>
      </c>
      <c r="BL22" s="1">
        <v>0.10046296296296296</v>
      </c>
      <c r="BM22">
        <v>103</v>
      </c>
      <c r="BN22" s="1">
        <v>0.10160879629629631</v>
      </c>
      <c r="BO22">
        <v>108</v>
      </c>
      <c r="BP22" s="1">
        <v>0.10332175925925925</v>
      </c>
      <c r="BQ22">
        <v>107</v>
      </c>
      <c r="BR22" s="1">
        <v>0.10405092592592592</v>
      </c>
      <c r="BS22">
        <v>102</v>
      </c>
      <c r="BT22" s="1">
        <v>0.10503472222222222</v>
      </c>
      <c r="BU22">
        <v>101</v>
      </c>
      <c r="BV22" s="1">
        <v>0.10594907407407407</v>
      </c>
    </row>
    <row r="23" spans="4:134" x14ac:dyDescent="0.25">
      <c r="D23">
        <v>2068634</v>
      </c>
      <c r="F23" t="s">
        <v>224</v>
      </c>
      <c r="G23" t="s">
        <v>223</v>
      </c>
      <c r="I23" t="s">
        <v>187</v>
      </c>
      <c r="K23">
        <v>0</v>
      </c>
      <c r="L23" s="1">
        <v>0.4375</v>
      </c>
      <c r="M23" s="1">
        <v>0.60413194444444451</v>
      </c>
      <c r="N23" s="1">
        <v>0.16663194444444443</v>
      </c>
      <c r="O23">
        <v>0</v>
      </c>
      <c r="S23">
        <v>8</v>
      </c>
      <c r="T23" t="s">
        <v>188</v>
      </c>
      <c r="U23" t="s">
        <v>188</v>
      </c>
      <c r="Y23">
        <v>10</v>
      </c>
      <c r="Z23" t="s">
        <v>215</v>
      </c>
      <c r="AA23" t="s">
        <v>215</v>
      </c>
      <c r="AB23">
        <v>10</v>
      </c>
      <c r="AC23">
        <v>2</v>
      </c>
      <c r="AD23" t="s">
        <v>215</v>
      </c>
      <c r="AE23" t="s">
        <v>215</v>
      </c>
      <c r="AX23">
        <v>0</v>
      </c>
      <c r="AY23">
        <v>0</v>
      </c>
      <c r="AZ23">
        <v>0</v>
      </c>
      <c r="BD23">
        <v>7.1</v>
      </c>
      <c r="BE23">
        <v>585</v>
      </c>
      <c r="BF23">
        <v>30</v>
      </c>
      <c r="BG23">
        <v>6</v>
      </c>
      <c r="BJ23" s="1">
        <v>0.60413194444444451</v>
      </c>
      <c r="BK23">
        <v>105</v>
      </c>
      <c r="BL23" s="1">
        <v>1.9212962962962962E-3</v>
      </c>
      <c r="BM23">
        <v>122</v>
      </c>
      <c r="BN23" s="1">
        <v>7.3726851851851861E-3</v>
      </c>
      <c r="BO23">
        <v>123</v>
      </c>
      <c r="BP23" s="1">
        <v>1.5717592592592592E-2</v>
      </c>
      <c r="BQ23">
        <v>124</v>
      </c>
      <c r="BR23" s="1">
        <v>2.210648148148148E-2</v>
      </c>
      <c r="BS23">
        <v>125</v>
      </c>
      <c r="BT23" s="1">
        <v>2.9189814814814811E-2</v>
      </c>
      <c r="BU23">
        <v>126</v>
      </c>
      <c r="BV23" s="1">
        <v>3.3379629629629634E-2</v>
      </c>
      <c r="BW23">
        <v>136</v>
      </c>
      <c r="BX23" s="1">
        <v>4.02662037037037E-2</v>
      </c>
      <c r="BY23">
        <v>140</v>
      </c>
      <c r="BZ23" s="1">
        <v>4.3009259259259254E-2</v>
      </c>
      <c r="CA23">
        <v>141</v>
      </c>
      <c r="CB23" s="1">
        <v>5.0625000000000003E-2</v>
      </c>
      <c r="CC23">
        <v>138</v>
      </c>
      <c r="CD23" s="1">
        <v>5.2951388888888888E-2</v>
      </c>
      <c r="CE23">
        <v>139</v>
      </c>
      <c r="CF23" s="1">
        <v>6.6064814814814812E-2</v>
      </c>
      <c r="CG23">
        <v>137</v>
      </c>
      <c r="CH23" s="1">
        <v>7.8715277777777773E-2</v>
      </c>
      <c r="CI23">
        <v>134</v>
      </c>
      <c r="CJ23" s="1">
        <v>8.59375E-2</v>
      </c>
      <c r="CK23">
        <v>133</v>
      </c>
      <c r="CL23" s="1">
        <v>0.10159722222222223</v>
      </c>
      <c r="CM23">
        <v>132</v>
      </c>
      <c r="CN23" s="1">
        <v>0.11158564814814814</v>
      </c>
      <c r="CO23">
        <v>131</v>
      </c>
      <c r="CP23" s="1">
        <v>0.11868055555555555</v>
      </c>
      <c r="CQ23">
        <v>121</v>
      </c>
      <c r="CR23" s="1">
        <v>0.1262962962962963</v>
      </c>
      <c r="CS23">
        <v>120</v>
      </c>
      <c r="CT23" s="1">
        <v>0.13099537037037037</v>
      </c>
      <c r="CU23">
        <v>119</v>
      </c>
      <c r="CV23" s="1">
        <v>0.13601851851851851</v>
      </c>
      <c r="CW23">
        <v>117</v>
      </c>
      <c r="CX23" s="1">
        <v>0.13987268518518517</v>
      </c>
      <c r="CY23">
        <v>118</v>
      </c>
      <c r="CZ23" s="1">
        <v>0.14601851851851852</v>
      </c>
      <c r="DA23">
        <v>116</v>
      </c>
      <c r="DB23" s="1">
        <v>0.14855324074074075</v>
      </c>
      <c r="DC23">
        <v>114</v>
      </c>
      <c r="DD23" s="1">
        <v>0.15039351851851854</v>
      </c>
      <c r="DE23">
        <v>102</v>
      </c>
      <c r="DF23" s="1">
        <v>0.15256944444444445</v>
      </c>
      <c r="DG23">
        <v>106</v>
      </c>
      <c r="DH23" s="1">
        <v>0.1547685185185185</v>
      </c>
      <c r="DI23">
        <v>109</v>
      </c>
      <c r="DJ23" s="1">
        <v>0.15862268518518519</v>
      </c>
      <c r="DK23">
        <v>112</v>
      </c>
      <c r="DL23" s="1">
        <v>0.15965277777777778</v>
      </c>
      <c r="DM23">
        <v>111</v>
      </c>
      <c r="DN23" s="1">
        <v>0.16148148148148148</v>
      </c>
      <c r="DO23">
        <v>110</v>
      </c>
      <c r="DP23" s="1">
        <v>0.16237268518518519</v>
      </c>
      <c r="DQ23">
        <v>102</v>
      </c>
      <c r="DR23" s="1">
        <v>0.16518518518518518</v>
      </c>
    </row>
    <row r="24" spans="4:134" x14ac:dyDescent="0.25">
      <c r="D24">
        <v>1420801</v>
      </c>
      <c r="F24" t="s">
        <v>210</v>
      </c>
      <c r="G24" t="s">
        <v>225</v>
      </c>
      <c r="I24" t="s">
        <v>187</v>
      </c>
      <c r="K24">
        <v>0</v>
      </c>
      <c r="L24" s="1">
        <v>0.4375</v>
      </c>
      <c r="O24">
        <v>4</v>
      </c>
      <c r="S24">
        <v>3</v>
      </c>
      <c r="T24" t="s">
        <v>198</v>
      </c>
      <c r="U24" t="s">
        <v>198</v>
      </c>
      <c r="Y24">
        <v>10</v>
      </c>
      <c r="Z24" t="s">
        <v>215</v>
      </c>
      <c r="AA24" t="s">
        <v>215</v>
      </c>
      <c r="AB24">
        <v>10</v>
      </c>
      <c r="AC24">
        <v>2</v>
      </c>
      <c r="AD24" t="s">
        <v>215</v>
      </c>
      <c r="AE24" t="s">
        <v>215</v>
      </c>
      <c r="AX24">
        <v>0</v>
      </c>
      <c r="AY24">
        <v>0</v>
      </c>
      <c r="AZ24">
        <v>0</v>
      </c>
      <c r="BD24">
        <v>7.1</v>
      </c>
      <c r="BE24">
        <v>585</v>
      </c>
      <c r="BF24">
        <v>30</v>
      </c>
      <c r="BK24">
        <v>105</v>
      </c>
      <c r="BL24" s="1">
        <v>2.0717592592592593E-3</v>
      </c>
      <c r="BM24">
        <v>122</v>
      </c>
      <c r="BN24" s="1">
        <v>7.4189814814814813E-3</v>
      </c>
      <c r="BO24">
        <v>123</v>
      </c>
      <c r="BP24" s="1">
        <v>1.650462962962963E-2</v>
      </c>
      <c r="BQ24">
        <v>124</v>
      </c>
      <c r="BR24" s="1">
        <v>2.297453703703704E-2</v>
      </c>
      <c r="BS24">
        <v>125</v>
      </c>
      <c r="BT24" s="1">
        <v>2.9594907407407407E-2</v>
      </c>
      <c r="BU24">
        <v>126</v>
      </c>
      <c r="BV24" s="1">
        <v>3.2789351851851854E-2</v>
      </c>
      <c r="BW24">
        <v>136</v>
      </c>
      <c r="BX24" s="1">
        <v>4.0763888888888891E-2</v>
      </c>
      <c r="BY24">
        <v>140</v>
      </c>
      <c r="BZ24" s="1">
        <v>4.5462962962962962E-2</v>
      </c>
      <c r="CA24">
        <v>141</v>
      </c>
      <c r="CB24" s="1">
        <v>4.9155092592592597E-2</v>
      </c>
      <c r="CC24">
        <v>138</v>
      </c>
      <c r="CD24" s="1">
        <v>5.3113425925925932E-2</v>
      </c>
      <c r="CE24">
        <v>139</v>
      </c>
      <c r="CF24" s="1">
        <v>5.5162037037037037E-2</v>
      </c>
      <c r="CG24">
        <v>137</v>
      </c>
      <c r="CH24" s="1">
        <v>6.9074074074074079E-2</v>
      </c>
      <c r="CI24">
        <v>134</v>
      </c>
      <c r="CJ24" s="1">
        <v>7.5775462962962961E-2</v>
      </c>
      <c r="CK24">
        <v>133</v>
      </c>
      <c r="CL24" s="1">
        <v>9.2997685185185183E-2</v>
      </c>
      <c r="CM24">
        <v>135</v>
      </c>
      <c r="CN24" s="1">
        <v>0.10148148148148149</v>
      </c>
      <c r="CO24">
        <v>132</v>
      </c>
      <c r="CP24" s="1">
        <v>0.10592592592592592</v>
      </c>
      <c r="CQ24">
        <v>131</v>
      </c>
      <c r="CR24" s="1">
        <v>0.11261574074074072</v>
      </c>
      <c r="CS24">
        <v>121</v>
      </c>
      <c r="CT24" s="1">
        <v>0.11916666666666666</v>
      </c>
      <c r="CU24">
        <v>120</v>
      </c>
      <c r="CV24" s="1">
        <v>0.12444444444444445</v>
      </c>
      <c r="CW24">
        <v>119</v>
      </c>
      <c r="CX24" s="1">
        <v>0.12839120370370369</v>
      </c>
      <c r="CY24">
        <v>117</v>
      </c>
      <c r="CZ24" s="1">
        <v>0.13699074074074075</v>
      </c>
      <c r="DA24">
        <v>118</v>
      </c>
      <c r="DB24" s="1">
        <v>0.14598379629629629</v>
      </c>
      <c r="DC24">
        <v>116</v>
      </c>
      <c r="DD24" s="1">
        <v>0.1514699074074074</v>
      </c>
      <c r="DE24">
        <v>114</v>
      </c>
      <c r="DF24" s="1">
        <v>0.15432870370370369</v>
      </c>
      <c r="DG24">
        <v>102</v>
      </c>
      <c r="DH24" s="1">
        <v>0.15711805555555555</v>
      </c>
    </row>
    <row r="25" spans="4:134" x14ac:dyDescent="0.25">
      <c r="D25">
        <v>429006</v>
      </c>
      <c r="F25" t="s">
        <v>214</v>
      </c>
      <c r="G25" t="s">
        <v>213</v>
      </c>
      <c r="I25" t="s">
        <v>187</v>
      </c>
      <c r="K25">
        <v>0</v>
      </c>
      <c r="L25" s="1">
        <v>0.4375</v>
      </c>
      <c r="O25">
        <v>4</v>
      </c>
      <c r="S25">
        <v>8</v>
      </c>
      <c r="T25" t="s">
        <v>188</v>
      </c>
      <c r="U25" t="s">
        <v>188</v>
      </c>
      <c r="Y25">
        <v>10</v>
      </c>
      <c r="Z25" t="s">
        <v>215</v>
      </c>
      <c r="AA25" t="s">
        <v>215</v>
      </c>
      <c r="AB25">
        <v>10</v>
      </c>
      <c r="AC25">
        <v>2</v>
      </c>
      <c r="AD25" t="s">
        <v>215</v>
      </c>
      <c r="AE25" t="s">
        <v>215</v>
      </c>
      <c r="AX25">
        <v>0</v>
      </c>
      <c r="AY25">
        <v>0</v>
      </c>
      <c r="AZ25">
        <v>0</v>
      </c>
      <c r="BD25">
        <v>7.1</v>
      </c>
      <c r="BE25">
        <v>585</v>
      </c>
      <c r="BF25">
        <v>30</v>
      </c>
      <c r="BK25">
        <v>105</v>
      </c>
      <c r="BL25" s="1">
        <v>1.4351851851851854E-3</v>
      </c>
      <c r="BM25">
        <v>122</v>
      </c>
      <c r="BN25" s="1">
        <v>5.0347222222222225E-3</v>
      </c>
      <c r="BO25">
        <v>123</v>
      </c>
      <c r="BP25" s="1">
        <v>1.0902777777777777E-2</v>
      </c>
      <c r="BQ25">
        <v>124</v>
      </c>
      <c r="BR25" s="1">
        <v>1.5555555555555553E-2</v>
      </c>
      <c r="BS25">
        <v>125</v>
      </c>
      <c r="BT25" s="1">
        <v>2.0590277777777777E-2</v>
      </c>
      <c r="BU25">
        <v>126</v>
      </c>
      <c r="BV25" s="1">
        <v>2.2754629629629628E-2</v>
      </c>
      <c r="BW25">
        <v>136</v>
      </c>
      <c r="BX25" s="1">
        <v>2.6631944444444444E-2</v>
      </c>
      <c r="BY25">
        <v>140</v>
      </c>
      <c r="BZ25" s="1">
        <v>2.8425925925925924E-2</v>
      </c>
      <c r="CA25">
        <v>141</v>
      </c>
      <c r="CB25" s="1">
        <v>3.096064814814815E-2</v>
      </c>
      <c r="CC25">
        <v>138</v>
      </c>
      <c r="CD25" s="1">
        <v>3.4166666666666672E-2</v>
      </c>
      <c r="CE25">
        <v>139</v>
      </c>
      <c r="CF25" s="1">
        <v>3.5381944444444445E-2</v>
      </c>
      <c r="CG25">
        <v>137</v>
      </c>
      <c r="CH25" s="1">
        <v>3.8518518518518521E-2</v>
      </c>
      <c r="CI25">
        <v>134</v>
      </c>
      <c r="CJ25" s="1">
        <v>4.223379629629629E-2</v>
      </c>
      <c r="CK25">
        <v>133</v>
      </c>
      <c r="CL25" s="1">
        <v>4.5416666666666668E-2</v>
      </c>
      <c r="CM25">
        <v>135</v>
      </c>
      <c r="CN25" s="1">
        <v>4.9814814814814812E-2</v>
      </c>
      <c r="CO25">
        <v>132</v>
      </c>
      <c r="CP25" s="1">
        <v>5.3587962962962969E-2</v>
      </c>
      <c r="CQ25">
        <v>131</v>
      </c>
      <c r="CR25" s="1">
        <v>5.7175925925925929E-2</v>
      </c>
      <c r="CS25">
        <v>121</v>
      </c>
      <c r="CT25" s="1">
        <v>6.2071759259259257E-2</v>
      </c>
      <c r="CU25">
        <v>120</v>
      </c>
      <c r="CV25" s="1">
        <v>6.4826388888888892E-2</v>
      </c>
      <c r="CW25">
        <v>119</v>
      </c>
      <c r="CX25" s="1">
        <v>6.7164351851851864E-2</v>
      </c>
      <c r="CY25">
        <v>117</v>
      </c>
      <c r="CZ25" s="1">
        <v>7.0798611111111118E-2</v>
      </c>
      <c r="DA25">
        <v>118</v>
      </c>
      <c r="DB25" s="1">
        <v>7.4155092592592592E-2</v>
      </c>
      <c r="DC25">
        <v>116</v>
      </c>
      <c r="DD25" s="1">
        <v>7.5694444444444439E-2</v>
      </c>
      <c r="DE25">
        <v>114</v>
      </c>
      <c r="DF25" s="1">
        <v>7.7002314814814815E-2</v>
      </c>
      <c r="DG25">
        <v>106</v>
      </c>
      <c r="DH25" s="1">
        <v>8.4907407407407418E-2</v>
      </c>
      <c r="DI25">
        <v>109</v>
      </c>
      <c r="DJ25" s="1">
        <v>8.6504629629629626E-2</v>
      </c>
      <c r="DK25">
        <v>112</v>
      </c>
      <c r="DL25" s="1">
        <v>8.7685185185185185E-2</v>
      </c>
    </row>
    <row r="26" spans="4:134" x14ac:dyDescent="0.25">
      <c r="D26">
        <v>257908</v>
      </c>
      <c r="F26" t="s">
        <v>219</v>
      </c>
      <c r="G26" t="s">
        <v>218</v>
      </c>
      <c r="I26" t="s">
        <v>187</v>
      </c>
      <c r="K26">
        <v>0</v>
      </c>
      <c r="L26" s="1">
        <v>0.4375</v>
      </c>
      <c r="O26">
        <v>4</v>
      </c>
      <c r="S26">
        <v>7</v>
      </c>
      <c r="T26" t="s">
        <v>220</v>
      </c>
      <c r="U26" t="s">
        <v>220</v>
      </c>
      <c r="Y26">
        <v>10</v>
      </c>
      <c r="Z26" t="s">
        <v>215</v>
      </c>
      <c r="AA26" t="s">
        <v>215</v>
      </c>
      <c r="AB26">
        <v>10</v>
      </c>
      <c r="AC26">
        <v>2</v>
      </c>
      <c r="AD26" t="s">
        <v>215</v>
      </c>
      <c r="AE26" t="s">
        <v>215</v>
      </c>
      <c r="AX26">
        <v>0</v>
      </c>
      <c r="AY26">
        <v>0</v>
      </c>
      <c r="AZ26">
        <v>0</v>
      </c>
      <c r="BD26">
        <v>7.1</v>
      </c>
      <c r="BE26">
        <v>585</v>
      </c>
      <c r="BF26">
        <v>30</v>
      </c>
      <c r="BK26">
        <v>105</v>
      </c>
      <c r="BL26" s="1">
        <v>1.4583333333333334E-3</v>
      </c>
      <c r="BM26">
        <v>122</v>
      </c>
      <c r="BN26" s="1">
        <v>6.2268518518518515E-3</v>
      </c>
      <c r="BO26">
        <v>123</v>
      </c>
      <c r="BP26" s="1">
        <v>1.2881944444444446E-2</v>
      </c>
      <c r="BQ26">
        <v>124</v>
      </c>
      <c r="BR26" s="1">
        <v>1.7627314814814814E-2</v>
      </c>
      <c r="BS26">
        <v>125</v>
      </c>
      <c r="BT26" s="1">
        <v>2.2673611111111113E-2</v>
      </c>
      <c r="BU26">
        <v>126</v>
      </c>
      <c r="BV26" s="1">
        <v>2.4710648148148148E-2</v>
      </c>
      <c r="BW26">
        <v>136</v>
      </c>
      <c r="BX26" s="1">
        <v>3.108796296296296E-2</v>
      </c>
      <c r="BY26">
        <v>140</v>
      </c>
      <c r="BZ26" s="1">
        <v>3.2997685185185185E-2</v>
      </c>
      <c r="CA26">
        <v>141</v>
      </c>
      <c r="CB26" s="1">
        <v>3.5173611111111107E-2</v>
      </c>
      <c r="CC26">
        <v>138</v>
      </c>
      <c r="CD26" s="1">
        <v>3.9375E-2</v>
      </c>
      <c r="CE26">
        <v>139</v>
      </c>
      <c r="CF26" s="1">
        <v>4.0613425925925928E-2</v>
      </c>
      <c r="CG26">
        <v>137</v>
      </c>
      <c r="CH26" s="1">
        <v>4.7662037037037037E-2</v>
      </c>
      <c r="CI26">
        <v>134</v>
      </c>
      <c r="CJ26" s="1">
        <v>5.2939814814814821E-2</v>
      </c>
      <c r="CK26">
        <v>133</v>
      </c>
      <c r="CL26" s="1">
        <v>5.4560185185185184E-2</v>
      </c>
      <c r="CM26">
        <v>135</v>
      </c>
      <c r="CN26" s="1">
        <v>5.7766203703703702E-2</v>
      </c>
      <c r="CO26">
        <v>132</v>
      </c>
      <c r="CP26" s="1">
        <v>6.2071759259259257E-2</v>
      </c>
      <c r="CQ26">
        <v>131</v>
      </c>
      <c r="CR26" s="1">
        <v>6.627314814814815E-2</v>
      </c>
      <c r="CS26">
        <v>121</v>
      </c>
      <c r="CT26" s="1">
        <v>7.0694444444444449E-2</v>
      </c>
      <c r="CU26">
        <v>120</v>
      </c>
      <c r="CV26" s="1">
        <v>7.4189814814814806E-2</v>
      </c>
      <c r="CW26">
        <v>119</v>
      </c>
      <c r="CX26" s="1">
        <v>7.6817129629629624E-2</v>
      </c>
      <c r="CY26">
        <v>117</v>
      </c>
      <c r="CZ26" s="1">
        <v>7.8495370370370368E-2</v>
      </c>
      <c r="DA26">
        <v>118</v>
      </c>
      <c r="DB26" s="1">
        <v>8.3506944444444453E-2</v>
      </c>
      <c r="DC26">
        <v>116</v>
      </c>
      <c r="DD26" s="1">
        <v>8.5416666666666655E-2</v>
      </c>
      <c r="DE26">
        <v>114</v>
      </c>
      <c r="DF26" s="1">
        <v>8.6956018518518516E-2</v>
      </c>
    </row>
    <row r="27" spans="4:134" x14ac:dyDescent="0.25">
      <c r="D27">
        <v>2027182</v>
      </c>
      <c r="F27" t="s">
        <v>222</v>
      </c>
      <c r="G27" t="s">
        <v>221</v>
      </c>
      <c r="I27" t="s">
        <v>187</v>
      </c>
      <c r="K27">
        <v>0</v>
      </c>
      <c r="L27" s="1">
        <v>0.4375</v>
      </c>
      <c r="O27">
        <v>4</v>
      </c>
      <c r="S27">
        <v>8</v>
      </c>
      <c r="T27" t="s">
        <v>188</v>
      </c>
      <c r="U27" t="s">
        <v>188</v>
      </c>
      <c r="Y27">
        <v>10</v>
      </c>
      <c r="Z27" t="s">
        <v>215</v>
      </c>
      <c r="AA27" t="s">
        <v>215</v>
      </c>
      <c r="AB27">
        <v>10</v>
      </c>
      <c r="AC27">
        <v>2</v>
      </c>
      <c r="AD27" t="s">
        <v>215</v>
      </c>
      <c r="AE27" t="s">
        <v>215</v>
      </c>
      <c r="AX27">
        <v>0</v>
      </c>
      <c r="AY27">
        <v>0</v>
      </c>
      <c r="AZ27">
        <v>0</v>
      </c>
      <c r="BD27">
        <v>7.1</v>
      </c>
      <c r="BE27">
        <v>585</v>
      </c>
      <c r="BF27">
        <v>30</v>
      </c>
      <c r="BK27">
        <v>105</v>
      </c>
      <c r="BL27" s="1">
        <v>1.7708333333333332E-3</v>
      </c>
      <c r="BM27">
        <v>122</v>
      </c>
      <c r="BN27" s="1">
        <v>6.7592592592592591E-3</v>
      </c>
      <c r="BO27">
        <v>123</v>
      </c>
      <c r="BP27" s="1">
        <v>1.4571759259259258E-2</v>
      </c>
      <c r="BQ27">
        <v>124</v>
      </c>
      <c r="BR27" s="1">
        <v>2.0416666666666666E-2</v>
      </c>
      <c r="BS27">
        <v>125</v>
      </c>
      <c r="BT27" s="1">
        <v>2.6851851851851849E-2</v>
      </c>
      <c r="BU27">
        <v>126</v>
      </c>
      <c r="BV27" s="1">
        <v>2.9953703703703705E-2</v>
      </c>
      <c r="BW27">
        <v>136</v>
      </c>
      <c r="BX27" s="1">
        <v>3.5925925925925924E-2</v>
      </c>
      <c r="BY27">
        <v>140</v>
      </c>
      <c r="BZ27" s="1">
        <v>3.8113425925925926E-2</v>
      </c>
      <c r="CA27">
        <v>141</v>
      </c>
      <c r="CB27" s="1">
        <v>4.0231481481481479E-2</v>
      </c>
      <c r="CC27">
        <v>138</v>
      </c>
      <c r="CD27" s="1">
        <v>4.4340277777777777E-2</v>
      </c>
      <c r="CE27">
        <v>139</v>
      </c>
      <c r="CF27" s="1">
        <v>4.5486111111111109E-2</v>
      </c>
      <c r="CG27">
        <v>137</v>
      </c>
      <c r="CH27" s="1">
        <v>4.9016203703703708E-2</v>
      </c>
      <c r="CI27">
        <v>134</v>
      </c>
      <c r="CJ27" s="1">
        <v>5.3599537037037036E-2</v>
      </c>
      <c r="CK27">
        <v>133</v>
      </c>
      <c r="CL27" s="1">
        <v>5.6550925925925921E-2</v>
      </c>
      <c r="CM27">
        <v>135</v>
      </c>
      <c r="CN27" s="1">
        <v>6.0185185185185182E-2</v>
      </c>
      <c r="CO27">
        <v>132</v>
      </c>
      <c r="CP27" s="1">
        <v>6.2476851851851846E-2</v>
      </c>
      <c r="CQ27">
        <v>131</v>
      </c>
      <c r="CR27" s="1">
        <v>6.7337962962962961E-2</v>
      </c>
      <c r="CS27">
        <v>121</v>
      </c>
      <c r="CT27" s="1">
        <v>7.1967592592592597E-2</v>
      </c>
      <c r="CU27">
        <v>120</v>
      </c>
      <c r="CV27" s="1">
        <v>7.4895833333333328E-2</v>
      </c>
      <c r="CW27">
        <v>119</v>
      </c>
      <c r="CX27" s="1">
        <v>7.7743055555555551E-2</v>
      </c>
      <c r="CY27">
        <v>117</v>
      </c>
      <c r="CZ27" s="1">
        <v>8.1273148148148136E-2</v>
      </c>
      <c r="DA27">
        <v>118</v>
      </c>
      <c r="DB27" s="1">
        <v>8.6284722222222221E-2</v>
      </c>
      <c r="DC27">
        <v>116</v>
      </c>
      <c r="DD27" s="1">
        <v>8.8020833333333326E-2</v>
      </c>
      <c r="DE27">
        <v>114</v>
      </c>
      <c r="DF27" s="1">
        <v>8.9780092592592606E-2</v>
      </c>
      <c r="DG27">
        <v>102</v>
      </c>
      <c r="DH27" s="1">
        <v>9.1377314814814814E-2</v>
      </c>
      <c r="DI27">
        <v>106</v>
      </c>
      <c r="DJ27" s="1">
        <v>9.3715277777777772E-2</v>
      </c>
      <c r="DK27">
        <v>109</v>
      </c>
      <c r="DL27" s="1">
        <v>9.5428240740740744E-2</v>
      </c>
      <c r="DM27">
        <v>112</v>
      </c>
      <c r="DN27" s="1">
        <v>9.6574074074074076E-2</v>
      </c>
      <c r="DO27">
        <v>111</v>
      </c>
      <c r="DP27" s="1">
        <v>9.7708333333333328E-2</v>
      </c>
      <c r="DQ27">
        <v>110</v>
      </c>
      <c r="DR27" s="1">
        <v>9.869212962962963E-2</v>
      </c>
    </row>
    <row r="28" spans="4:134" x14ac:dyDescent="0.25">
      <c r="D28">
        <v>224631</v>
      </c>
      <c r="F28" t="s">
        <v>217</v>
      </c>
      <c r="G28" t="s">
        <v>216</v>
      </c>
      <c r="I28" t="s">
        <v>187</v>
      </c>
      <c r="K28">
        <v>0</v>
      </c>
      <c r="L28" s="1">
        <v>0.4375</v>
      </c>
      <c r="O28">
        <v>1</v>
      </c>
      <c r="S28">
        <v>8</v>
      </c>
      <c r="T28" t="s">
        <v>188</v>
      </c>
      <c r="U28" t="s">
        <v>188</v>
      </c>
      <c r="Y28">
        <v>10</v>
      </c>
      <c r="Z28" t="s">
        <v>215</v>
      </c>
      <c r="AA28" t="s">
        <v>215</v>
      </c>
      <c r="AB28">
        <v>10</v>
      </c>
      <c r="AC28">
        <v>2</v>
      </c>
      <c r="AD28" t="s">
        <v>215</v>
      </c>
      <c r="AE28" t="s">
        <v>215</v>
      </c>
      <c r="AX28">
        <v>0</v>
      </c>
      <c r="AY28">
        <v>0</v>
      </c>
      <c r="AZ28">
        <v>0</v>
      </c>
      <c r="BD28">
        <v>7.1</v>
      </c>
      <c r="BE28">
        <v>585</v>
      </c>
      <c r="BF28">
        <v>30</v>
      </c>
    </row>
    <row r="29" spans="4:134" x14ac:dyDescent="0.25">
      <c r="D29">
        <v>224631</v>
      </c>
      <c r="F29" t="s">
        <v>217</v>
      </c>
      <c r="G29" t="s">
        <v>216</v>
      </c>
      <c r="I29" t="s">
        <v>187</v>
      </c>
      <c r="K29">
        <v>0</v>
      </c>
      <c r="L29" s="1">
        <v>0.4375</v>
      </c>
      <c r="O29">
        <v>1</v>
      </c>
      <c r="S29">
        <v>8</v>
      </c>
      <c r="T29" t="s">
        <v>188</v>
      </c>
      <c r="U29" t="s">
        <v>188</v>
      </c>
      <c r="Y29">
        <v>10</v>
      </c>
      <c r="Z29" t="s">
        <v>215</v>
      </c>
      <c r="AA29" t="s">
        <v>215</v>
      </c>
      <c r="AB29">
        <v>10</v>
      </c>
      <c r="AC29">
        <v>2</v>
      </c>
      <c r="AD29" t="s">
        <v>215</v>
      </c>
      <c r="AE29" t="s">
        <v>215</v>
      </c>
      <c r="AX29">
        <v>0</v>
      </c>
      <c r="AY29">
        <v>0</v>
      </c>
      <c r="AZ29">
        <v>0</v>
      </c>
      <c r="BD29">
        <v>7.1</v>
      </c>
      <c r="BE29">
        <v>585</v>
      </c>
      <c r="BF29">
        <v>30</v>
      </c>
    </row>
    <row r="30" spans="4:134" x14ac:dyDescent="0.25">
      <c r="D30">
        <v>224631</v>
      </c>
      <c r="F30" t="s">
        <v>217</v>
      </c>
      <c r="G30" t="s">
        <v>216</v>
      </c>
      <c r="I30" t="s">
        <v>187</v>
      </c>
      <c r="K30">
        <v>0</v>
      </c>
      <c r="L30" s="1">
        <v>0.4375</v>
      </c>
      <c r="O30">
        <v>1</v>
      </c>
      <c r="S30">
        <v>8</v>
      </c>
      <c r="T30" t="s">
        <v>188</v>
      </c>
      <c r="U30" t="s">
        <v>188</v>
      </c>
      <c r="Y30">
        <v>10</v>
      </c>
      <c r="Z30" t="s">
        <v>215</v>
      </c>
      <c r="AA30" t="s">
        <v>215</v>
      </c>
      <c r="AB30">
        <v>10</v>
      </c>
      <c r="AC30">
        <v>2</v>
      </c>
      <c r="AD30" t="s">
        <v>215</v>
      </c>
      <c r="AE30" t="s">
        <v>215</v>
      </c>
      <c r="AX30">
        <v>0</v>
      </c>
      <c r="AY30">
        <v>0</v>
      </c>
      <c r="AZ30">
        <v>0</v>
      </c>
      <c r="BD30">
        <v>7.1</v>
      </c>
      <c r="BE30">
        <v>585</v>
      </c>
      <c r="BF30">
        <v>30</v>
      </c>
    </row>
    <row r="31" spans="4:134" x14ac:dyDescent="0.25">
      <c r="D31">
        <v>224631</v>
      </c>
      <c r="F31" t="s">
        <v>217</v>
      </c>
      <c r="G31" t="s">
        <v>216</v>
      </c>
      <c r="I31" t="s">
        <v>187</v>
      </c>
      <c r="K31">
        <v>0</v>
      </c>
      <c r="L31" s="1">
        <v>0.4375</v>
      </c>
      <c r="O31">
        <v>1</v>
      </c>
      <c r="S31">
        <v>8</v>
      </c>
      <c r="T31" t="s">
        <v>188</v>
      </c>
      <c r="U31" t="s">
        <v>188</v>
      </c>
      <c r="Y31">
        <v>10</v>
      </c>
      <c r="Z31" t="s">
        <v>215</v>
      </c>
      <c r="AA31" t="s">
        <v>215</v>
      </c>
      <c r="AB31">
        <v>10</v>
      </c>
      <c r="AC31">
        <v>2</v>
      </c>
      <c r="AD31" t="s">
        <v>215</v>
      </c>
      <c r="AE31" t="s">
        <v>215</v>
      </c>
      <c r="AX31">
        <v>0</v>
      </c>
      <c r="AY31">
        <v>0</v>
      </c>
      <c r="AZ31">
        <v>0</v>
      </c>
      <c r="BD31">
        <v>7.1</v>
      </c>
      <c r="BE31">
        <v>585</v>
      </c>
      <c r="BF31">
        <v>30</v>
      </c>
    </row>
    <row r="32" spans="4:134" x14ac:dyDescent="0.25">
      <c r="D32">
        <v>224631</v>
      </c>
      <c r="F32" t="s">
        <v>217</v>
      </c>
      <c r="G32" t="s">
        <v>216</v>
      </c>
      <c r="I32" t="s">
        <v>187</v>
      </c>
      <c r="K32">
        <v>0</v>
      </c>
      <c r="L32" s="1">
        <v>0.4375</v>
      </c>
      <c r="O32">
        <v>1</v>
      </c>
      <c r="S32">
        <v>8</v>
      </c>
      <c r="T32" t="s">
        <v>188</v>
      </c>
      <c r="U32" t="s">
        <v>188</v>
      </c>
      <c r="Y32">
        <v>10</v>
      </c>
      <c r="Z32" t="s">
        <v>215</v>
      </c>
      <c r="AA32" t="s">
        <v>215</v>
      </c>
      <c r="AB32">
        <v>10</v>
      </c>
      <c r="AC32">
        <v>2</v>
      </c>
      <c r="AD32" t="s">
        <v>215</v>
      </c>
      <c r="AE32" t="s">
        <v>215</v>
      </c>
      <c r="AX32">
        <v>0</v>
      </c>
      <c r="AY32">
        <v>0</v>
      </c>
      <c r="AZ32">
        <v>0</v>
      </c>
      <c r="BD32">
        <v>7.1</v>
      </c>
      <c r="BE32">
        <v>585</v>
      </c>
      <c r="BF32">
        <v>30</v>
      </c>
    </row>
    <row r="33" spans="4:134" x14ac:dyDescent="0.25">
      <c r="D33">
        <v>8637587</v>
      </c>
      <c r="F33" t="s">
        <v>227</v>
      </c>
      <c r="G33" t="s">
        <v>226</v>
      </c>
      <c r="I33" t="s">
        <v>187</v>
      </c>
      <c r="K33">
        <v>0</v>
      </c>
      <c r="L33" s="1">
        <v>0.4375</v>
      </c>
      <c r="M33" s="1">
        <v>0.56642361111111106</v>
      </c>
      <c r="N33" s="1">
        <v>0.12892361111111111</v>
      </c>
      <c r="O33">
        <v>0</v>
      </c>
      <c r="S33">
        <v>3</v>
      </c>
      <c r="T33" t="s">
        <v>198</v>
      </c>
      <c r="U33" t="s">
        <v>198</v>
      </c>
      <c r="Y33">
        <v>11</v>
      </c>
      <c r="Z33" t="s">
        <v>228</v>
      </c>
      <c r="AA33" t="s">
        <v>228</v>
      </c>
      <c r="AB33">
        <v>11</v>
      </c>
      <c r="AC33">
        <v>2</v>
      </c>
      <c r="AD33" t="s">
        <v>228</v>
      </c>
      <c r="AE33" t="s">
        <v>228</v>
      </c>
      <c r="AX33">
        <v>0</v>
      </c>
      <c r="AY33">
        <v>0</v>
      </c>
      <c r="AZ33">
        <v>0</v>
      </c>
      <c r="BD33">
        <v>7.1</v>
      </c>
      <c r="BE33">
        <v>585</v>
      </c>
      <c r="BF33">
        <v>30</v>
      </c>
      <c r="BG33">
        <v>1</v>
      </c>
      <c r="BJ33" s="1">
        <v>0.56642361111111106</v>
      </c>
      <c r="BK33">
        <v>105</v>
      </c>
      <c r="BL33" s="1">
        <v>2.4768518518518516E-3</v>
      </c>
      <c r="BM33">
        <v>122</v>
      </c>
      <c r="BN33" s="1">
        <v>9.0856481481481483E-3</v>
      </c>
      <c r="BO33">
        <v>123</v>
      </c>
      <c r="BP33" s="1">
        <v>1.7997685185185186E-2</v>
      </c>
      <c r="BQ33">
        <v>124</v>
      </c>
      <c r="BR33" s="1">
        <v>2.4467592592592593E-2</v>
      </c>
      <c r="BS33">
        <v>125</v>
      </c>
      <c r="BT33" s="1">
        <v>3.1817129629629633E-2</v>
      </c>
      <c r="BU33">
        <v>126</v>
      </c>
      <c r="BV33" s="1">
        <v>3.5428240740740739E-2</v>
      </c>
      <c r="BW33">
        <v>136</v>
      </c>
      <c r="BX33" s="1">
        <v>4.4861111111111109E-2</v>
      </c>
      <c r="BY33">
        <v>140</v>
      </c>
      <c r="BZ33" s="1">
        <v>4.7175925925925927E-2</v>
      </c>
      <c r="CA33">
        <v>141</v>
      </c>
      <c r="CB33" s="1">
        <v>5.1030092592592592E-2</v>
      </c>
      <c r="CC33">
        <v>138</v>
      </c>
      <c r="CD33" s="1">
        <v>5.378472222222222E-2</v>
      </c>
      <c r="CE33">
        <v>139</v>
      </c>
      <c r="CF33" s="1">
        <v>5.5266203703703699E-2</v>
      </c>
      <c r="CG33">
        <v>137</v>
      </c>
      <c r="CH33" s="1">
        <v>6.0659722222222219E-2</v>
      </c>
      <c r="CI33">
        <v>134</v>
      </c>
      <c r="CJ33" s="1">
        <v>6.6747685185185188E-2</v>
      </c>
      <c r="CK33">
        <v>133</v>
      </c>
      <c r="CL33" s="1">
        <v>6.8333333333333343E-2</v>
      </c>
      <c r="CM33">
        <v>135</v>
      </c>
      <c r="CN33" s="1">
        <v>7.2210648148148149E-2</v>
      </c>
      <c r="CO33">
        <v>132</v>
      </c>
      <c r="CP33" s="1">
        <v>7.4907407407407409E-2</v>
      </c>
      <c r="CQ33">
        <v>131</v>
      </c>
      <c r="CR33" s="1">
        <v>8.0196759259259259E-2</v>
      </c>
      <c r="CS33">
        <v>121</v>
      </c>
      <c r="CT33" s="1">
        <v>8.6111111111111124E-2</v>
      </c>
      <c r="CU33">
        <v>120</v>
      </c>
      <c r="CV33" s="1">
        <v>9.0000000000000011E-2</v>
      </c>
      <c r="CW33">
        <v>119</v>
      </c>
      <c r="CX33" s="1">
        <v>9.5856481481481473E-2</v>
      </c>
      <c r="CY33">
        <v>117</v>
      </c>
      <c r="CZ33" s="1">
        <v>9.9120370370370373E-2</v>
      </c>
      <c r="DA33">
        <v>118</v>
      </c>
      <c r="DB33" s="1">
        <v>0.10314814814814816</v>
      </c>
      <c r="DC33">
        <v>116</v>
      </c>
      <c r="DD33" s="1">
        <v>0.10567129629629629</v>
      </c>
      <c r="DE33">
        <v>114</v>
      </c>
      <c r="DF33" s="1">
        <v>0.10756944444444444</v>
      </c>
      <c r="DG33">
        <v>102</v>
      </c>
      <c r="DH33" s="1">
        <v>0.11012731481481482</v>
      </c>
      <c r="DI33">
        <v>106</v>
      </c>
      <c r="DJ33" s="1">
        <v>0.11289351851851852</v>
      </c>
      <c r="DK33">
        <v>109</v>
      </c>
      <c r="DL33" s="1">
        <v>0.11502314814814814</v>
      </c>
      <c r="DM33">
        <v>112</v>
      </c>
      <c r="DN33" s="1">
        <v>0.11621527777777778</v>
      </c>
      <c r="DO33">
        <v>111</v>
      </c>
      <c r="DP33" s="1">
        <v>0.11780092592592593</v>
      </c>
      <c r="DQ33">
        <v>110</v>
      </c>
      <c r="DR33" s="1">
        <v>0.1191087962962963</v>
      </c>
      <c r="DS33">
        <v>102</v>
      </c>
      <c r="DT33" s="1">
        <v>0.12150462962962964</v>
      </c>
      <c r="DU33">
        <v>103</v>
      </c>
      <c r="DV33" s="1">
        <v>0.12275462962962963</v>
      </c>
      <c r="DW33">
        <v>108</v>
      </c>
      <c r="DX33" s="1">
        <v>0.12535879629629629</v>
      </c>
      <c r="DY33">
        <v>107</v>
      </c>
      <c r="DZ33" s="1">
        <v>0.12633101851851852</v>
      </c>
      <c r="EA33">
        <v>102</v>
      </c>
      <c r="EB33" s="1">
        <v>0.12761574074074075</v>
      </c>
      <c r="EC33">
        <v>101</v>
      </c>
      <c r="ED33" s="1">
        <v>0.12858796296296296</v>
      </c>
    </row>
    <row r="34" spans="4:134" x14ac:dyDescent="0.25">
      <c r="D34">
        <v>216871</v>
      </c>
      <c r="F34" t="s">
        <v>230</v>
      </c>
      <c r="G34" t="s">
        <v>229</v>
      </c>
      <c r="I34" t="s">
        <v>187</v>
      </c>
      <c r="K34">
        <v>0</v>
      </c>
      <c r="L34" s="1">
        <v>0.4375</v>
      </c>
      <c r="M34" s="1">
        <v>0.51113425925925926</v>
      </c>
      <c r="N34" s="1">
        <v>7.363425925925926E-2</v>
      </c>
      <c r="O34">
        <v>0</v>
      </c>
      <c r="S34">
        <v>8</v>
      </c>
      <c r="T34" t="s">
        <v>188</v>
      </c>
      <c r="U34" t="s">
        <v>188</v>
      </c>
      <c r="Y34">
        <v>11</v>
      </c>
      <c r="Z34" t="s">
        <v>228</v>
      </c>
      <c r="AA34" t="s">
        <v>228</v>
      </c>
      <c r="AB34">
        <v>11</v>
      </c>
      <c r="AC34">
        <v>3</v>
      </c>
      <c r="AD34" t="s">
        <v>228</v>
      </c>
      <c r="AE34" t="s">
        <v>228</v>
      </c>
      <c r="AX34">
        <v>0</v>
      </c>
      <c r="AY34">
        <v>0</v>
      </c>
      <c r="AZ34">
        <v>0</v>
      </c>
      <c r="BD34">
        <v>5.7</v>
      </c>
      <c r="BE34">
        <v>375</v>
      </c>
      <c r="BF34">
        <v>25</v>
      </c>
      <c r="BG34">
        <v>1</v>
      </c>
      <c r="BJ34" s="1">
        <v>0.51113425925925926</v>
      </c>
      <c r="BK34">
        <v>105</v>
      </c>
      <c r="BL34" s="1">
        <v>1.5046296296296294E-3</v>
      </c>
      <c r="BM34">
        <v>122</v>
      </c>
      <c r="BN34" s="1">
        <v>6.5509259259259262E-3</v>
      </c>
      <c r="BO34">
        <v>116</v>
      </c>
      <c r="BP34" s="1">
        <v>1.005787037037037E-2</v>
      </c>
      <c r="BQ34">
        <v>118</v>
      </c>
      <c r="BR34" s="1">
        <v>1.2175925925925929E-2</v>
      </c>
      <c r="BS34">
        <v>121</v>
      </c>
      <c r="BT34" s="1">
        <v>1.5833333333333335E-2</v>
      </c>
      <c r="BU34">
        <v>131</v>
      </c>
      <c r="BV34" s="1">
        <v>2.4837962962962964E-2</v>
      </c>
      <c r="BW34">
        <v>130</v>
      </c>
      <c r="BX34" s="1">
        <v>2.6909722222222224E-2</v>
      </c>
      <c r="BY34">
        <v>129</v>
      </c>
      <c r="BZ34" s="1">
        <v>3.4224537037037032E-2</v>
      </c>
      <c r="CA34">
        <v>128</v>
      </c>
      <c r="CB34" s="1">
        <v>3.6631944444444446E-2</v>
      </c>
      <c r="CC34">
        <v>127</v>
      </c>
      <c r="CD34" s="1">
        <v>4.0185185185185185E-2</v>
      </c>
      <c r="CE34">
        <v>120</v>
      </c>
      <c r="CF34" s="1">
        <v>4.5486111111111109E-2</v>
      </c>
      <c r="CG34">
        <v>119</v>
      </c>
      <c r="CH34" s="1">
        <v>4.8136574074074075E-2</v>
      </c>
      <c r="CI34">
        <v>117</v>
      </c>
      <c r="CJ34" s="1">
        <v>5.167824074074074E-2</v>
      </c>
      <c r="CK34">
        <v>114</v>
      </c>
      <c r="CL34" s="1">
        <v>5.7326388888888892E-2</v>
      </c>
      <c r="CM34">
        <v>102</v>
      </c>
      <c r="CN34" s="1">
        <v>5.9131944444444445E-2</v>
      </c>
      <c r="CO34">
        <v>103</v>
      </c>
      <c r="CP34" s="1">
        <v>6.0162037037037042E-2</v>
      </c>
      <c r="CQ34">
        <v>108</v>
      </c>
      <c r="CR34" s="1">
        <v>6.1898148148148147E-2</v>
      </c>
      <c r="CS34">
        <v>107</v>
      </c>
      <c r="CT34" s="1">
        <v>6.2557870370370375E-2</v>
      </c>
      <c r="CU34">
        <v>102</v>
      </c>
      <c r="CV34" s="1">
        <v>6.3576388888888891E-2</v>
      </c>
      <c r="CW34">
        <v>106</v>
      </c>
      <c r="CX34" s="1">
        <v>6.5659722222222217E-2</v>
      </c>
      <c r="CY34">
        <v>109</v>
      </c>
      <c r="CZ34" s="1">
        <v>6.7222222222222225E-2</v>
      </c>
      <c r="DA34">
        <v>112</v>
      </c>
      <c r="DB34" s="1">
        <v>6.8263888888888888E-2</v>
      </c>
      <c r="DC34">
        <v>111</v>
      </c>
      <c r="DD34" s="1">
        <v>6.9652777777777772E-2</v>
      </c>
      <c r="DE34">
        <v>110</v>
      </c>
      <c r="DF34" s="1">
        <v>7.0555555555555552E-2</v>
      </c>
      <c r="DG34">
        <v>102</v>
      </c>
      <c r="DH34" s="1">
        <v>7.2175925925925921E-2</v>
      </c>
      <c r="DI34">
        <v>101</v>
      </c>
      <c r="DJ34" s="1">
        <v>7.3333333333333334E-2</v>
      </c>
    </row>
    <row r="35" spans="4:134" x14ac:dyDescent="0.25">
      <c r="D35">
        <v>9005001</v>
      </c>
      <c r="F35" t="s">
        <v>232</v>
      </c>
      <c r="G35" t="s">
        <v>231</v>
      </c>
      <c r="I35" t="s">
        <v>187</v>
      </c>
      <c r="K35">
        <v>0</v>
      </c>
      <c r="L35" s="1">
        <v>0.4375</v>
      </c>
      <c r="M35" s="1">
        <v>0.52182870370370371</v>
      </c>
      <c r="N35" s="1">
        <v>8.4328703703703711E-2</v>
      </c>
      <c r="O35">
        <v>0</v>
      </c>
      <c r="S35">
        <v>6</v>
      </c>
      <c r="T35" t="s">
        <v>233</v>
      </c>
      <c r="U35" t="s">
        <v>233</v>
      </c>
      <c r="Y35">
        <v>11</v>
      </c>
      <c r="Z35" t="s">
        <v>228</v>
      </c>
      <c r="AA35" t="s">
        <v>228</v>
      </c>
      <c r="AB35">
        <v>11</v>
      </c>
      <c r="AC35">
        <v>3</v>
      </c>
      <c r="AD35" t="s">
        <v>228</v>
      </c>
      <c r="AE35" t="s">
        <v>228</v>
      </c>
      <c r="AX35">
        <v>0</v>
      </c>
      <c r="AY35">
        <v>0</v>
      </c>
      <c r="AZ35">
        <v>0</v>
      </c>
      <c r="BD35">
        <v>5.7</v>
      </c>
      <c r="BE35">
        <v>375</v>
      </c>
      <c r="BF35">
        <v>25</v>
      </c>
      <c r="BG35">
        <v>2</v>
      </c>
      <c r="BJ35" s="1">
        <v>0.52182870370370371</v>
      </c>
      <c r="BK35">
        <v>105</v>
      </c>
      <c r="BL35" s="1">
        <v>1.7013888888888892E-3</v>
      </c>
      <c r="BM35">
        <v>122</v>
      </c>
      <c r="BN35" s="1">
        <v>6.8634259259259256E-3</v>
      </c>
      <c r="BO35">
        <v>116</v>
      </c>
      <c r="BP35" s="1">
        <v>1.1203703703703704E-2</v>
      </c>
      <c r="BQ35">
        <v>118</v>
      </c>
      <c r="BR35" s="1">
        <v>1.3634259259259257E-2</v>
      </c>
      <c r="BS35">
        <v>121</v>
      </c>
      <c r="BT35" s="1">
        <v>1.7881944444444443E-2</v>
      </c>
      <c r="BU35">
        <v>131</v>
      </c>
      <c r="BV35" s="1">
        <v>2.7129629629629632E-2</v>
      </c>
      <c r="BW35">
        <v>130</v>
      </c>
      <c r="BX35" s="1">
        <v>2.9062500000000002E-2</v>
      </c>
      <c r="BY35">
        <v>129</v>
      </c>
      <c r="BZ35" s="1">
        <v>3.6886574074074079E-2</v>
      </c>
      <c r="CA35">
        <v>128</v>
      </c>
      <c r="CB35" s="1">
        <v>3.9178240740740743E-2</v>
      </c>
      <c r="CC35">
        <v>127</v>
      </c>
      <c r="CD35" s="1">
        <v>4.2581018518518525E-2</v>
      </c>
      <c r="CE35">
        <v>120</v>
      </c>
      <c r="CF35" s="1">
        <v>4.8495370370370376E-2</v>
      </c>
      <c r="CG35">
        <v>119</v>
      </c>
      <c r="CH35" s="1">
        <v>5.1307870370370372E-2</v>
      </c>
      <c r="CI35">
        <v>117</v>
      </c>
      <c r="CJ35" s="1">
        <v>5.4814814814814816E-2</v>
      </c>
      <c r="CK35">
        <v>114</v>
      </c>
      <c r="CL35" s="1">
        <v>6.2615740740740736E-2</v>
      </c>
      <c r="CM35">
        <v>102</v>
      </c>
      <c r="CN35" s="1">
        <v>6.458333333333334E-2</v>
      </c>
      <c r="CO35">
        <v>103</v>
      </c>
      <c r="CP35" s="1">
        <v>6.6192129629629629E-2</v>
      </c>
      <c r="CQ35">
        <v>108</v>
      </c>
      <c r="CR35" s="1">
        <v>6.8368055555555557E-2</v>
      </c>
      <c r="CS35">
        <v>107</v>
      </c>
      <c r="CT35" s="1">
        <v>6.9259259259259257E-2</v>
      </c>
      <c r="CU35">
        <v>107</v>
      </c>
      <c r="CV35" s="1">
        <v>6.9328703703703712E-2</v>
      </c>
      <c r="CW35">
        <v>102</v>
      </c>
      <c r="CX35" s="1">
        <v>7.0567129629629632E-2</v>
      </c>
      <c r="CY35">
        <v>106</v>
      </c>
      <c r="CZ35" s="1">
        <v>7.2905092592592591E-2</v>
      </c>
      <c r="DA35">
        <v>109</v>
      </c>
      <c r="DB35" s="1">
        <v>7.4629629629629629E-2</v>
      </c>
      <c r="DC35">
        <v>112</v>
      </c>
      <c r="DD35" s="1">
        <v>7.7187500000000006E-2</v>
      </c>
      <c r="DE35">
        <v>111</v>
      </c>
      <c r="DF35" s="1">
        <v>7.9756944444444436E-2</v>
      </c>
      <c r="DG35">
        <v>110</v>
      </c>
      <c r="DH35" s="1">
        <v>8.1018518518518517E-2</v>
      </c>
      <c r="DI35">
        <v>102</v>
      </c>
      <c r="DJ35" s="1">
        <v>8.3136574074074085E-2</v>
      </c>
      <c r="DK35">
        <v>101</v>
      </c>
      <c r="DL35" s="1">
        <v>8.4004629629629624E-2</v>
      </c>
    </row>
    <row r="36" spans="4:134" x14ac:dyDescent="0.25">
      <c r="D36">
        <v>7004266</v>
      </c>
      <c r="F36" t="s">
        <v>219</v>
      </c>
      <c r="G36" t="s">
        <v>234</v>
      </c>
      <c r="I36" t="s">
        <v>187</v>
      </c>
      <c r="K36">
        <v>0</v>
      </c>
      <c r="L36" s="1">
        <v>0.4375</v>
      </c>
      <c r="M36" s="1">
        <v>0.52089120370370368</v>
      </c>
      <c r="N36" s="1">
        <v>8.3391203703703717E-2</v>
      </c>
      <c r="O36">
        <v>0</v>
      </c>
      <c r="S36">
        <v>8</v>
      </c>
      <c r="T36" t="s">
        <v>188</v>
      </c>
      <c r="U36" t="s">
        <v>188</v>
      </c>
      <c r="Y36">
        <v>10</v>
      </c>
      <c r="Z36" t="s">
        <v>215</v>
      </c>
      <c r="AA36" t="s">
        <v>215</v>
      </c>
      <c r="AB36">
        <v>10</v>
      </c>
      <c r="AC36">
        <v>3</v>
      </c>
      <c r="AD36" t="s">
        <v>215</v>
      </c>
      <c r="AE36" t="s">
        <v>215</v>
      </c>
      <c r="AX36">
        <v>0</v>
      </c>
      <c r="AY36">
        <v>0</v>
      </c>
      <c r="AZ36">
        <v>0</v>
      </c>
      <c r="BD36">
        <v>5.7</v>
      </c>
      <c r="BE36">
        <v>375</v>
      </c>
      <c r="BF36">
        <v>25</v>
      </c>
      <c r="BG36">
        <v>1</v>
      </c>
      <c r="BJ36" s="1">
        <v>0.52089120370370368</v>
      </c>
      <c r="BK36">
        <v>105</v>
      </c>
      <c r="BL36" s="1">
        <v>1.5509259259259261E-3</v>
      </c>
      <c r="BM36">
        <v>122</v>
      </c>
      <c r="BN36" s="1">
        <v>6.5162037037037037E-3</v>
      </c>
      <c r="BO36">
        <v>122</v>
      </c>
      <c r="BP36" s="1">
        <v>6.6319444444444446E-3</v>
      </c>
      <c r="BQ36">
        <v>116</v>
      </c>
      <c r="BR36" s="1">
        <v>1.0173611111111111E-2</v>
      </c>
      <c r="BS36">
        <v>118</v>
      </c>
      <c r="BT36" s="1">
        <v>1.2222222222222223E-2</v>
      </c>
      <c r="BU36">
        <v>121</v>
      </c>
      <c r="BV36" s="1">
        <v>1.5960648148148151E-2</v>
      </c>
      <c r="BW36">
        <v>131</v>
      </c>
      <c r="BX36" s="1">
        <v>2.4328703703703703E-2</v>
      </c>
      <c r="BY36">
        <v>130</v>
      </c>
      <c r="BZ36" s="1">
        <v>2.6296296296296293E-2</v>
      </c>
      <c r="CA36">
        <v>129</v>
      </c>
      <c r="CB36" s="1">
        <v>3.5497685185185188E-2</v>
      </c>
      <c r="CC36">
        <v>128</v>
      </c>
      <c r="CD36" s="1">
        <v>3.7824074074074072E-2</v>
      </c>
      <c r="CE36">
        <v>127</v>
      </c>
      <c r="CF36" s="1">
        <v>4.0451388888888891E-2</v>
      </c>
      <c r="CG36">
        <v>120</v>
      </c>
      <c r="CH36" s="1">
        <v>4.5567129629629631E-2</v>
      </c>
      <c r="CI36">
        <v>119</v>
      </c>
      <c r="CJ36" s="1">
        <v>4.9189814814814818E-2</v>
      </c>
      <c r="CK36">
        <v>117</v>
      </c>
      <c r="CL36" s="1">
        <v>5.4444444444444441E-2</v>
      </c>
      <c r="CM36">
        <v>114</v>
      </c>
      <c r="CN36" s="1">
        <v>6.3738425925925921E-2</v>
      </c>
      <c r="CO36">
        <v>102</v>
      </c>
      <c r="CP36" s="1">
        <v>6.5312499999999996E-2</v>
      </c>
      <c r="CQ36">
        <v>106</v>
      </c>
      <c r="CR36" s="1">
        <v>6.7743055555555556E-2</v>
      </c>
      <c r="CS36">
        <v>109</v>
      </c>
      <c r="CT36" s="1">
        <v>6.9641203703703705E-2</v>
      </c>
      <c r="CU36">
        <v>112</v>
      </c>
      <c r="CV36" s="1">
        <v>7.0902777777777773E-2</v>
      </c>
      <c r="CW36">
        <v>111</v>
      </c>
      <c r="CX36" s="1">
        <v>7.273148148148148E-2</v>
      </c>
      <c r="CY36">
        <v>110</v>
      </c>
      <c r="CZ36" s="1">
        <v>7.4282407407407408E-2</v>
      </c>
      <c r="DA36">
        <v>102</v>
      </c>
      <c r="DB36" s="1">
        <v>7.6597222222222219E-2</v>
      </c>
      <c r="DC36">
        <v>103</v>
      </c>
      <c r="DD36" s="1">
        <v>7.7824074074074087E-2</v>
      </c>
      <c r="DE36">
        <v>108</v>
      </c>
      <c r="DF36" s="1">
        <v>8.0046296296296296E-2</v>
      </c>
      <c r="DG36">
        <v>107</v>
      </c>
      <c r="DH36" s="1">
        <v>8.0902777777777782E-2</v>
      </c>
      <c r="DI36">
        <v>102</v>
      </c>
      <c r="DJ36" s="1">
        <v>8.2083333333333341E-2</v>
      </c>
      <c r="DK36">
        <v>101</v>
      </c>
      <c r="DL36" s="1">
        <v>8.306712962962963E-2</v>
      </c>
    </row>
    <row r="37" spans="4:134" x14ac:dyDescent="0.25">
      <c r="D37">
        <v>224636</v>
      </c>
      <c r="F37" t="s">
        <v>293</v>
      </c>
      <c r="G37" t="s">
        <v>254</v>
      </c>
      <c r="I37" t="s">
        <v>187</v>
      </c>
      <c r="K37">
        <v>0</v>
      </c>
      <c r="L37" s="1">
        <v>0.4375</v>
      </c>
      <c r="M37" s="1">
        <v>0.52104166666666674</v>
      </c>
      <c r="N37" s="1">
        <v>8.3541666666666667E-2</v>
      </c>
      <c r="O37">
        <v>0</v>
      </c>
      <c r="S37">
        <v>8</v>
      </c>
      <c r="T37" t="s">
        <v>188</v>
      </c>
      <c r="U37" t="s">
        <v>188</v>
      </c>
      <c r="Y37">
        <v>19</v>
      </c>
      <c r="Z37" t="s">
        <v>294</v>
      </c>
      <c r="AA37" t="s">
        <v>294</v>
      </c>
      <c r="AB37">
        <v>19</v>
      </c>
      <c r="AC37">
        <v>2</v>
      </c>
      <c r="AD37" t="s">
        <v>294</v>
      </c>
      <c r="AE37" t="s">
        <v>294</v>
      </c>
      <c r="AX37">
        <v>0</v>
      </c>
      <c r="AY37">
        <v>0</v>
      </c>
      <c r="AZ37">
        <v>0</v>
      </c>
      <c r="BD37">
        <v>7.1</v>
      </c>
      <c r="BE37">
        <v>585</v>
      </c>
      <c r="BF37">
        <v>30</v>
      </c>
      <c r="BG37">
        <v>1</v>
      </c>
      <c r="BJ37" s="1">
        <v>0.52104166666666674</v>
      </c>
      <c r="BK37">
        <v>102</v>
      </c>
      <c r="BL37" s="1">
        <v>7.2418981481481473E-2</v>
      </c>
      <c r="BM37">
        <v>106</v>
      </c>
      <c r="BN37" s="1">
        <v>7.4224537037037033E-2</v>
      </c>
      <c r="BO37">
        <v>109</v>
      </c>
      <c r="BP37" s="1">
        <v>7.5509259259259262E-2</v>
      </c>
      <c r="BQ37">
        <v>112</v>
      </c>
      <c r="BR37" s="1">
        <v>7.631944444444444E-2</v>
      </c>
      <c r="BS37">
        <v>111</v>
      </c>
      <c r="BT37" s="1">
        <v>7.7314814814814822E-2</v>
      </c>
      <c r="BU37">
        <v>110</v>
      </c>
      <c r="BV37" s="1">
        <v>7.7928240740740742E-2</v>
      </c>
      <c r="BW37">
        <v>102</v>
      </c>
      <c r="BX37" s="1">
        <v>7.9039351851851861E-2</v>
      </c>
      <c r="BY37">
        <v>103</v>
      </c>
      <c r="BZ37" s="1">
        <v>7.9872685185185185E-2</v>
      </c>
      <c r="CA37">
        <v>108</v>
      </c>
      <c r="CB37" s="1">
        <v>8.1469907407407408E-2</v>
      </c>
      <c r="CC37">
        <v>107</v>
      </c>
      <c r="CD37" s="1">
        <v>8.1874999999999989E-2</v>
      </c>
      <c r="CE37">
        <v>102</v>
      </c>
      <c r="CF37" s="1">
        <v>8.2638888888888887E-2</v>
      </c>
      <c r="CG37">
        <v>101</v>
      </c>
      <c r="CH37" s="1">
        <v>8.3298611111111115E-2</v>
      </c>
    </row>
    <row r="38" spans="4:134" x14ac:dyDescent="0.25">
      <c r="D38">
        <v>981624</v>
      </c>
      <c r="F38" t="s">
        <v>296</v>
      </c>
      <c r="G38" t="s">
        <v>295</v>
      </c>
      <c r="I38" t="s">
        <v>187</v>
      </c>
      <c r="K38">
        <v>0</v>
      </c>
      <c r="L38" s="1">
        <v>0.4375</v>
      </c>
      <c r="M38" s="1">
        <v>0.52841435185185182</v>
      </c>
      <c r="N38" s="1">
        <v>9.0914351851851857E-2</v>
      </c>
      <c r="O38">
        <v>0</v>
      </c>
      <c r="S38">
        <v>8</v>
      </c>
      <c r="T38" t="s">
        <v>188</v>
      </c>
      <c r="U38" t="s">
        <v>188</v>
      </c>
      <c r="Y38">
        <v>19</v>
      </c>
      <c r="Z38" t="s">
        <v>294</v>
      </c>
      <c r="AA38" t="s">
        <v>294</v>
      </c>
      <c r="AB38">
        <v>19</v>
      </c>
      <c r="AC38">
        <v>2</v>
      </c>
      <c r="AD38" t="s">
        <v>294</v>
      </c>
      <c r="AE38" t="s">
        <v>294</v>
      </c>
      <c r="AX38">
        <v>0</v>
      </c>
      <c r="AY38">
        <v>0</v>
      </c>
      <c r="AZ38">
        <v>0</v>
      </c>
      <c r="BD38">
        <v>7.1</v>
      </c>
      <c r="BE38">
        <v>585</v>
      </c>
      <c r="BF38">
        <v>30</v>
      </c>
      <c r="BG38">
        <v>2</v>
      </c>
      <c r="BJ38" s="1">
        <v>0.52841435185185182</v>
      </c>
      <c r="BK38">
        <v>105</v>
      </c>
      <c r="BL38" s="1">
        <v>1.2847222222222223E-3</v>
      </c>
      <c r="BM38">
        <v>122</v>
      </c>
      <c r="BN38" s="1">
        <v>5.8796296296296296E-3</v>
      </c>
      <c r="BO38">
        <v>123</v>
      </c>
      <c r="BP38" s="1">
        <v>1.2499999999999999E-2</v>
      </c>
      <c r="BQ38">
        <v>124</v>
      </c>
      <c r="BR38" s="1">
        <v>1.7384259259259262E-2</v>
      </c>
      <c r="BS38">
        <v>125</v>
      </c>
      <c r="BT38" s="1">
        <v>2.2835648148148147E-2</v>
      </c>
      <c r="BU38">
        <v>126</v>
      </c>
      <c r="BV38" s="1">
        <v>2.5231481481481483E-2</v>
      </c>
      <c r="BW38">
        <v>136</v>
      </c>
      <c r="BX38" s="1">
        <v>3.0115740740740738E-2</v>
      </c>
      <c r="BY38">
        <v>140</v>
      </c>
      <c r="BZ38" s="1">
        <v>3.1932870370370368E-2</v>
      </c>
      <c r="CA38">
        <v>141</v>
      </c>
      <c r="CB38" s="1">
        <v>3.5335648148148151E-2</v>
      </c>
      <c r="CC38">
        <v>138</v>
      </c>
      <c r="CD38" s="1">
        <v>3.8263888888888889E-2</v>
      </c>
      <c r="CE38">
        <v>139</v>
      </c>
      <c r="CF38" s="1">
        <v>3.936342592592592E-2</v>
      </c>
      <c r="CG38">
        <v>137</v>
      </c>
      <c r="CH38" s="1">
        <v>4.2719907407407408E-2</v>
      </c>
      <c r="CI38">
        <v>134</v>
      </c>
      <c r="CJ38" s="1">
        <v>4.6469907407407411E-2</v>
      </c>
      <c r="CK38">
        <v>133</v>
      </c>
      <c r="CL38" s="1">
        <v>4.7743055555555552E-2</v>
      </c>
      <c r="CM38">
        <v>135</v>
      </c>
      <c r="CN38" s="1">
        <v>5.2141203703703703E-2</v>
      </c>
      <c r="CO38">
        <v>132</v>
      </c>
      <c r="CP38" s="1">
        <v>5.4629629629629632E-2</v>
      </c>
      <c r="CQ38">
        <v>131</v>
      </c>
      <c r="CR38" s="1">
        <v>5.842592592592593E-2</v>
      </c>
      <c r="CS38">
        <v>121</v>
      </c>
      <c r="CT38" s="1">
        <v>6.1828703703703712E-2</v>
      </c>
      <c r="CU38">
        <v>120</v>
      </c>
      <c r="CV38" s="1">
        <v>6.4861111111111105E-2</v>
      </c>
      <c r="CW38">
        <v>119</v>
      </c>
      <c r="CX38" s="1">
        <v>6.7638888888888887E-2</v>
      </c>
      <c r="CY38">
        <v>117</v>
      </c>
      <c r="CZ38" s="1">
        <v>7.0162037037037037E-2</v>
      </c>
      <c r="DA38">
        <v>118</v>
      </c>
      <c r="DB38" s="1">
        <v>7.3564814814814819E-2</v>
      </c>
      <c r="DC38">
        <v>116</v>
      </c>
      <c r="DD38" s="1">
        <v>7.5011574074074064E-2</v>
      </c>
      <c r="DE38">
        <v>114</v>
      </c>
      <c r="DF38" s="1">
        <v>7.6307870370370359E-2</v>
      </c>
      <c r="DG38">
        <v>102</v>
      </c>
      <c r="DH38" s="1">
        <v>7.7476851851851852E-2</v>
      </c>
      <c r="DI38">
        <v>106</v>
      </c>
      <c r="DJ38" s="1">
        <v>8.0196759259259259E-2</v>
      </c>
      <c r="DK38">
        <v>109</v>
      </c>
      <c r="DL38" s="1">
        <v>8.1620370370370371E-2</v>
      </c>
      <c r="DM38">
        <v>112</v>
      </c>
      <c r="DN38" s="1">
        <v>8.2488425925925923E-2</v>
      </c>
      <c r="DO38">
        <v>111</v>
      </c>
      <c r="DP38" s="1">
        <v>8.3668981481481483E-2</v>
      </c>
      <c r="DQ38">
        <v>110</v>
      </c>
      <c r="DR38" s="1">
        <v>8.4444444444444447E-2</v>
      </c>
      <c r="DS38">
        <v>102</v>
      </c>
      <c r="DT38" s="1">
        <v>8.5671296296296287E-2</v>
      </c>
      <c r="DU38">
        <v>103</v>
      </c>
      <c r="DV38" s="1">
        <v>8.6562500000000001E-2</v>
      </c>
      <c r="DW38">
        <v>108</v>
      </c>
      <c r="DX38" s="1">
        <v>8.8159722222222223E-2</v>
      </c>
      <c r="DY38">
        <v>107</v>
      </c>
      <c r="DZ38" s="1">
        <v>8.8715277777777782E-2</v>
      </c>
      <c r="EA38">
        <v>102</v>
      </c>
      <c r="EB38" s="1">
        <v>8.9548611111111107E-2</v>
      </c>
      <c r="EC38">
        <v>101</v>
      </c>
      <c r="ED38" s="1">
        <v>9.0694444444444453E-2</v>
      </c>
    </row>
    <row r="39" spans="4:134" x14ac:dyDescent="0.25">
      <c r="D39">
        <v>256779</v>
      </c>
      <c r="F39" t="s">
        <v>293</v>
      </c>
      <c r="G39" t="s">
        <v>254</v>
      </c>
      <c r="I39" t="s">
        <v>187</v>
      </c>
      <c r="K39">
        <v>0</v>
      </c>
      <c r="L39" s="1">
        <v>0.4375</v>
      </c>
      <c r="O39">
        <v>4</v>
      </c>
      <c r="S39">
        <v>8</v>
      </c>
      <c r="T39" t="s">
        <v>188</v>
      </c>
      <c r="U39" t="s">
        <v>188</v>
      </c>
      <c r="Y39">
        <v>19</v>
      </c>
      <c r="Z39" t="s">
        <v>294</v>
      </c>
      <c r="AA39" t="s">
        <v>294</v>
      </c>
      <c r="AB39">
        <v>19</v>
      </c>
      <c r="AC39">
        <v>2</v>
      </c>
      <c r="AD39" t="s">
        <v>294</v>
      </c>
      <c r="AE39" t="s">
        <v>294</v>
      </c>
      <c r="AX39">
        <v>0</v>
      </c>
      <c r="AY39">
        <v>0</v>
      </c>
      <c r="AZ39">
        <v>0</v>
      </c>
      <c r="BD39">
        <v>7.1</v>
      </c>
      <c r="BE39">
        <v>585</v>
      </c>
      <c r="BF39">
        <v>30</v>
      </c>
      <c r="BK39">
        <v>105</v>
      </c>
      <c r="BL39" s="1">
        <v>1.1574074074074073E-3</v>
      </c>
      <c r="BM39">
        <v>122</v>
      </c>
      <c r="BN39" s="1">
        <v>5.4166666666666669E-3</v>
      </c>
      <c r="BO39">
        <v>123</v>
      </c>
      <c r="BP39" s="1">
        <v>1.2048611111111112E-2</v>
      </c>
      <c r="BQ39">
        <v>124</v>
      </c>
      <c r="BR39" s="1">
        <v>1.6782407407407409E-2</v>
      </c>
      <c r="BS39">
        <v>125</v>
      </c>
      <c r="BT39" s="1">
        <v>2.2152777777777775E-2</v>
      </c>
      <c r="BU39">
        <v>126</v>
      </c>
      <c r="BV39" s="1">
        <v>2.4166666666666666E-2</v>
      </c>
      <c r="BW39">
        <v>136</v>
      </c>
      <c r="BX39" s="1">
        <v>2.7569444444444448E-2</v>
      </c>
      <c r="BY39">
        <v>140</v>
      </c>
      <c r="BZ39" s="1">
        <v>2.9571759259259259E-2</v>
      </c>
      <c r="CA39">
        <v>141</v>
      </c>
      <c r="CB39" s="1">
        <v>3.1168981481481482E-2</v>
      </c>
      <c r="CC39">
        <v>138</v>
      </c>
      <c r="CD39" s="1">
        <v>3.4444444444444444E-2</v>
      </c>
      <c r="CE39">
        <v>139</v>
      </c>
      <c r="CF39" s="1">
        <v>3.5405092592592592E-2</v>
      </c>
      <c r="CG39">
        <v>137</v>
      </c>
      <c r="CH39" s="1">
        <v>3.8240740740740742E-2</v>
      </c>
      <c r="CI39">
        <v>134</v>
      </c>
      <c r="CJ39" s="1">
        <v>4.1516203703703701E-2</v>
      </c>
      <c r="CK39">
        <v>133</v>
      </c>
      <c r="CL39" s="1">
        <v>4.6620370370370368E-2</v>
      </c>
      <c r="CM39">
        <v>135</v>
      </c>
      <c r="CN39" s="1">
        <v>4.9849537037037039E-2</v>
      </c>
      <c r="CO39">
        <v>132</v>
      </c>
      <c r="CP39" s="1">
        <v>5.1481481481481482E-2</v>
      </c>
      <c r="CQ39">
        <v>131</v>
      </c>
      <c r="CR39" s="1">
        <v>5.527777777777778E-2</v>
      </c>
      <c r="CS39">
        <v>121</v>
      </c>
      <c r="CT39" s="1">
        <v>5.9085648148148151E-2</v>
      </c>
      <c r="CU39">
        <v>120</v>
      </c>
      <c r="CV39" s="1">
        <v>6.2083333333333331E-2</v>
      </c>
      <c r="CW39">
        <v>119</v>
      </c>
      <c r="CX39" s="1">
        <v>6.3993055555555553E-2</v>
      </c>
      <c r="CY39">
        <v>117</v>
      </c>
      <c r="CZ39" s="1">
        <v>6.5891203703703702E-2</v>
      </c>
      <c r="DA39">
        <v>118</v>
      </c>
      <c r="DB39" s="1">
        <v>6.8842592592592594E-2</v>
      </c>
      <c r="DC39">
        <v>116</v>
      </c>
      <c r="DD39" s="1">
        <v>7.0069444444444448E-2</v>
      </c>
      <c r="DE39">
        <v>114</v>
      </c>
      <c r="DF39" s="1">
        <v>7.1215277777777766E-2</v>
      </c>
    </row>
    <row r="40" spans="4:134" x14ac:dyDescent="0.25">
      <c r="D40">
        <v>224645</v>
      </c>
      <c r="F40" t="s">
        <v>265</v>
      </c>
      <c r="G40" t="s">
        <v>250</v>
      </c>
      <c r="I40" t="s">
        <v>187</v>
      </c>
      <c r="K40">
        <v>0</v>
      </c>
      <c r="L40" s="1">
        <v>0.4375</v>
      </c>
      <c r="M40" s="1">
        <v>0.53</v>
      </c>
      <c r="N40" s="1">
        <v>9.2500000000000013E-2</v>
      </c>
      <c r="O40">
        <v>0</v>
      </c>
      <c r="S40">
        <v>3</v>
      </c>
      <c r="T40" t="s">
        <v>198</v>
      </c>
      <c r="U40" t="s">
        <v>198</v>
      </c>
      <c r="Y40">
        <v>20</v>
      </c>
      <c r="Z40" t="s">
        <v>297</v>
      </c>
      <c r="AA40" t="s">
        <v>297</v>
      </c>
      <c r="AB40">
        <v>20</v>
      </c>
      <c r="AC40">
        <v>2</v>
      </c>
      <c r="AD40" t="s">
        <v>297</v>
      </c>
      <c r="AE40" t="s">
        <v>297</v>
      </c>
      <c r="AX40">
        <v>0</v>
      </c>
      <c r="AY40">
        <v>0</v>
      </c>
      <c r="AZ40">
        <v>0</v>
      </c>
      <c r="BD40">
        <v>7.1</v>
      </c>
      <c r="BE40">
        <v>585</v>
      </c>
      <c r="BF40">
        <v>30</v>
      </c>
      <c r="BG40">
        <v>1</v>
      </c>
      <c r="BJ40" s="1">
        <v>0.53</v>
      </c>
      <c r="BK40">
        <v>102</v>
      </c>
      <c r="BL40" s="1">
        <v>7.8240740740740736E-2</v>
      </c>
      <c r="BM40">
        <v>106</v>
      </c>
      <c r="BN40" s="1">
        <v>8.111111111111112E-2</v>
      </c>
      <c r="BO40">
        <v>109</v>
      </c>
      <c r="BP40" s="1">
        <v>8.2638888888888887E-2</v>
      </c>
      <c r="BQ40">
        <v>112</v>
      </c>
      <c r="BR40" s="1">
        <v>8.3553240740740733E-2</v>
      </c>
      <c r="BS40">
        <v>111</v>
      </c>
      <c r="BT40" s="1">
        <v>8.4606481481481477E-2</v>
      </c>
      <c r="BU40">
        <v>110</v>
      </c>
      <c r="BV40" s="1">
        <v>8.549768518518519E-2</v>
      </c>
      <c r="BW40">
        <v>102</v>
      </c>
      <c r="BX40" s="1">
        <v>8.711805555555556E-2</v>
      </c>
      <c r="BY40">
        <v>103</v>
      </c>
      <c r="BZ40" s="1">
        <v>8.8148148148148142E-2</v>
      </c>
      <c r="CA40">
        <v>108</v>
      </c>
      <c r="CB40" s="1">
        <v>8.969907407407407E-2</v>
      </c>
      <c r="CC40">
        <v>107</v>
      </c>
      <c r="CD40" s="1">
        <v>9.0254629629629643E-2</v>
      </c>
      <c r="CE40">
        <v>107</v>
      </c>
      <c r="CF40" s="1">
        <v>9.0254629629629643E-2</v>
      </c>
      <c r="CG40">
        <v>102</v>
      </c>
      <c r="CH40" s="1">
        <v>9.1249999999999998E-2</v>
      </c>
      <c r="CI40">
        <v>101</v>
      </c>
      <c r="CJ40" s="1">
        <v>9.2222222222222219E-2</v>
      </c>
    </row>
    <row r="41" spans="4:134" x14ac:dyDescent="0.25">
      <c r="D41">
        <v>2041672</v>
      </c>
      <c r="F41" t="s">
        <v>265</v>
      </c>
      <c r="G41" t="s">
        <v>250</v>
      </c>
      <c r="I41" t="s">
        <v>187</v>
      </c>
      <c r="K41">
        <v>0</v>
      </c>
      <c r="L41" s="1">
        <v>0.4375</v>
      </c>
      <c r="O41">
        <v>4</v>
      </c>
      <c r="S41">
        <v>3</v>
      </c>
      <c r="T41" t="s">
        <v>198</v>
      </c>
      <c r="U41" t="s">
        <v>198</v>
      </c>
      <c r="Y41">
        <v>20</v>
      </c>
      <c r="Z41" t="s">
        <v>297</v>
      </c>
      <c r="AA41" t="s">
        <v>297</v>
      </c>
      <c r="AB41">
        <v>20</v>
      </c>
      <c r="AC41">
        <v>2</v>
      </c>
      <c r="AD41" t="s">
        <v>297</v>
      </c>
      <c r="AE41" t="s">
        <v>297</v>
      </c>
      <c r="AX41">
        <v>0</v>
      </c>
      <c r="AY41">
        <v>0</v>
      </c>
      <c r="AZ41">
        <v>0</v>
      </c>
      <c r="BD41">
        <v>7.1</v>
      </c>
      <c r="BE41">
        <v>585</v>
      </c>
      <c r="BF41">
        <v>30</v>
      </c>
      <c r="BK41">
        <v>105</v>
      </c>
      <c r="BL41" s="1">
        <v>1.3888888888888889E-3</v>
      </c>
      <c r="BM41">
        <v>122</v>
      </c>
      <c r="BN41" s="1">
        <v>6.3194444444444444E-3</v>
      </c>
      <c r="BO41">
        <v>123</v>
      </c>
      <c r="BP41" s="1">
        <v>1.2129629629629629E-2</v>
      </c>
      <c r="BQ41">
        <v>124</v>
      </c>
      <c r="BR41" s="1">
        <v>1.6805555555555556E-2</v>
      </c>
      <c r="BS41">
        <v>125</v>
      </c>
      <c r="BT41" s="1">
        <v>2.2199074074074076E-2</v>
      </c>
      <c r="BU41">
        <v>126</v>
      </c>
      <c r="BV41" s="1">
        <v>2.4594907407407409E-2</v>
      </c>
      <c r="BW41">
        <v>136</v>
      </c>
      <c r="BX41" s="1">
        <v>2.8692129629629633E-2</v>
      </c>
      <c r="BY41">
        <v>140</v>
      </c>
      <c r="BZ41" s="1">
        <v>3.107638888888889E-2</v>
      </c>
      <c r="CA41">
        <v>141</v>
      </c>
      <c r="CB41" s="1">
        <v>3.5231481481481482E-2</v>
      </c>
      <c r="CC41">
        <v>139</v>
      </c>
      <c r="CD41" s="1">
        <v>3.876157407407408E-2</v>
      </c>
      <c r="CE41">
        <v>137</v>
      </c>
      <c r="CF41" s="1">
        <v>4.2847222222222224E-2</v>
      </c>
      <c r="CG41">
        <v>134</v>
      </c>
      <c r="CH41" s="1">
        <v>4.6516203703703705E-2</v>
      </c>
      <c r="CI41">
        <v>133</v>
      </c>
      <c r="CJ41" s="1">
        <v>4.8622685185185179E-2</v>
      </c>
      <c r="CK41">
        <v>135</v>
      </c>
      <c r="CL41" s="1">
        <v>5.2476851851851851E-2</v>
      </c>
      <c r="CM41">
        <v>132</v>
      </c>
      <c r="CN41" s="1">
        <v>5.486111111111111E-2</v>
      </c>
      <c r="CO41">
        <v>131</v>
      </c>
      <c r="CP41" s="1">
        <v>5.8518518518518518E-2</v>
      </c>
      <c r="CQ41">
        <v>121</v>
      </c>
      <c r="CR41" s="1">
        <v>6.2233796296296294E-2</v>
      </c>
      <c r="CS41">
        <v>120</v>
      </c>
      <c r="CT41" s="1">
        <v>6.5069444444444444E-2</v>
      </c>
      <c r="CU41">
        <v>119</v>
      </c>
      <c r="CV41" s="1">
        <v>6.7719907407407409E-2</v>
      </c>
      <c r="CW41">
        <v>117</v>
      </c>
      <c r="CX41" s="1">
        <v>7.0115740740740742E-2</v>
      </c>
      <c r="CY41">
        <v>118</v>
      </c>
      <c r="CZ41" s="1">
        <v>7.3553240740740738E-2</v>
      </c>
      <c r="DA41">
        <v>116</v>
      </c>
      <c r="DB41" s="1">
        <v>7.4953703703703703E-2</v>
      </c>
      <c r="DC41">
        <v>114</v>
      </c>
      <c r="DD41" s="1">
        <v>7.6203703703703704E-2</v>
      </c>
    </row>
    <row r="42" spans="4:134" x14ac:dyDescent="0.25">
      <c r="D42">
        <v>982071</v>
      </c>
      <c r="F42" t="s">
        <v>299</v>
      </c>
      <c r="G42" t="s">
        <v>298</v>
      </c>
      <c r="I42" t="s">
        <v>187</v>
      </c>
      <c r="K42">
        <v>0</v>
      </c>
      <c r="L42" s="1">
        <v>0.4375</v>
      </c>
      <c r="M42" s="1">
        <v>0.51501157407407405</v>
      </c>
      <c r="N42" s="1">
        <v>7.7511574074074066E-2</v>
      </c>
      <c r="O42">
        <v>0</v>
      </c>
      <c r="S42">
        <v>7</v>
      </c>
      <c r="T42" t="s">
        <v>220</v>
      </c>
      <c r="U42" t="s">
        <v>220</v>
      </c>
      <c r="Y42">
        <v>21</v>
      </c>
      <c r="Z42" t="s">
        <v>300</v>
      </c>
      <c r="AA42" t="s">
        <v>300</v>
      </c>
      <c r="AB42">
        <v>21</v>
      </c>
      <c r="AC42">
        <v>3</v>
      </c>
      <c r="AD42" t="s">
        <v>300</v>
      </c>
      <c r="AE42" t="s">
        <v>300</v>
      </c>
      <c r="AX42">
        <v>0</v>
      </c>
      <c r="AY42">
        <v>0</v>
      </c>
      <c r="AZ42">
        <v>0</v>
      </c>
      <c r="BD42">
        <v>5.7</v>
      </c>
      <c r="BE42">
        <v>375</v>
      </c>
      <c r="BF42">
        <v>25</v>
      </c>
      <c r="BG42">
        <v>1</v>
      </c>
      <c r="BJ42" s="1">
        <v>0.51501157407407405</v>
      </c>
      <c r="BK42">
        <v>105</v>
      </c>
      <c r="BL42" s="1">
        <v>1.8518518518518517E-3</v>
      </c>
      <c r="BM42">
        <v>122</v>
      </c>
      <c r="BN42" s="1">
        <v>6.6203703703703702E-3</v>
      </c>
      <c r="BO42">
        <v>116</v>
      </c>
      <c r="BP42" s="1">
        <v>1.0266203703703703E-2</v>
      </c>
      <c r="BQ42">
        <v>118</v>
      </c>
      <c r="BR42" s="1">
        <v>1.2118055555555556E-2</v>
      </c>
      <c r="BS42">
        <v>121</v>
      </c>
      <c r="BT42" s="1">
        <v>1.577546296296296E-2</v>
      </c>
      <c r="BU42">
        <v>131</v>
      </c>
      <c r="BV42" s="1">
        <v>2.480324074074074E-2</v>
      </c>
      <c r="BW42">
        <v>130</v>
      </c>
      <c r="BX42" s="1">
        <v>2.6736111111111113E-2</v>
      </c>
      <c r="BY42">
        <v>129</v>
      </c>
      <c r="BZ42" s="1">
        <v>3.5798611111111107E-2</v>
      </c>
      <c r="CA42">
        <v>128</v>
      </c>
      <c r="CB42" s="1">
        <v>3.7789351851851852E-2</v>
      </c>
      <c r="CC42">
        <v>127</v>
      </c>
      <c r="CD42" s="1">
        <v>4.0300925925925928E-2</v>
      </c>
      <c r="CE42">
        <v>120</v>
      </c>
      <c r="CF42" s="1">
        <v>4.5416666666666668E-2</v>
      </c>
      <c r="CG42">
        <v>119</v>
      </c>
      <c r="CH42" s="1">
        <v>4.8159722222222222E-2</v>
      </c>
      <c r="CI42">
        <v>117</v>
      </c>
      <c r="CJ42" s="1">
        <v>5.1585648148148144E-2</v>
      </c>
      <c r="CK42">
        <v>114</v>
      </c>
      <c r="CL42" s="1">
        <v>5.7384259259259253E-2</v>
      </c>
      <c r="CM42">
        <v>102</v>
      </c>
      <c r="CN42" s="1">
        <v>5.9861111111111108E-2</v>
      </c>
      <c r="CO42">
        <v>106</v>
      </c>
      <c r="CP42" s="1">
        <v>6.2928240740740743E-2</v>
      </c>
      <c r="CQ42">
        <v>109</v>
      </c>
      <c r="CR42" s="1">
        <v>6.4664351851851862E-2</v>
      </c>
      <c r="CS42">
        <v>112</v>
      </c>
      <c r="CT42" s="1">
        <v>6.581018518518518E-2</v>
      </c>
      <c r="CU42">
        <v>111</v>
      </c>
      <c r="CV42" s="1">
        <v>6.7349537037037041E-2</v>
      </c>
      <c r="CW42">
        <v>110</v>
      </c>
      <c r="CX42" s="1">
        <v>6.8425925925925932E-2</v>
      </c>
      <c r="CY42">
        <v>102</v>
      </c>
      <c r="CZ42" s="1">
        <v>7.0659722222222221E-2</v>
      </c>
      <c r="DA42">
        <v>103</v>
      </c>
      <c r="DB42" s="1">
        <v>7.2002314814814811E-2</v>
      </c>
      <c r="DC42">
        <v>108</v>
      </c>
      <c r="DD42" s="1">
        <v>7.4004629629629629E-2</v>
      </c>
      <c r="DE42">
        <v>107</v>
      </c>
      <c r="DF42" s="1">
        <v>7.4988425925925931E-2</v>
      </c>
      <c r="DG42">
        <v>102</v>
      </c>
      <c r="DH42" s="1">
        <v>7.6064814814814807E-2</v>
      </c>
      <c r="DI42">
        <v>101</v>
      </c>
      <c r="DJ42" s="1">
        <v>7.7187500000000006E-2</v>
      </c>
    </row>
    <row r="43" spans="4:134" x14ac:dyDescent="0.25">
      <c r="D43">
        <v>982097</v>
      </c>
      <c r="F43" t="s">
        <v>301</v>
      </c>
      <c r="G43" t="s">
        <v>213</v>
      </c>
      <c r="I43" t="s">
        <v>187</v>
      </c>
      <c r="K43">
        <v>0</v>
      </c>
      <c r="L43" s="1">
        <v>0.4375</v>
      </c>
      <c r="M43" s="1">
        <v>0.5272916666666666</v>
      </c>
      <c r="N43" s="1">
        <v>8.9791666666666659E-2</v>
      </c>
      <c r="O43">
        <v>0</v>
      </c>
      <c r="S43">
        <v>8</v>
      </c>
      <c r="T43" t="s">
        <v>188</v>
      </c>
      <c r="U43" t="s">
        <v>188</v>
      </c>
      <c r="Y43">
        <v>21</v>
      </c>
      <c r="Z43" t="s">
        <v>300</v>
      </c>
      <c r="AA43" t="s">
        <v>300</v>
      </c>
      <c r="AB43">
        <v>21</v>
      </c>
      <c r="AC43">
        <v>3</v>
      </c>
      <c r="AD43" t="s">
        <v>300</v>
      </c>
      <c r="AE43" t="s">
        <v>300</v>
      </c>
      <c r="AX43">
        <v>0</v>
      </c>
      <c r="AY43">
        <v>0</v>
      </c>
      <c r="AZ43">
        <v>0</v>
      </c>
      <c r="BD43">
        <v>5.7</v>
      </c>
      <c r="BE43">
        <v>375</v>
      </c>
      <c r="BF43">
        <v>25</v>
      </c>
      <c r="BG43">
        <v>2</v>
      </c>
      <c r="BJ43" s="1">
        <v>0.5272916666666666</v>
      </c>
      <c r="BK43">
        <v>105</v>
      </c>
      <c r="BL43" s="1">
        <v>2.1064814814814813E-3</v>
      </c>
      <c r="BM43">
        <v>122</v>
      </c>
      <c r="BN43" s="1">
        <v>7.4652777777777781E-3</v>
      </c>
      <c r="BO43">
        <v>116</v>
      </c>
      <c r="BP43" s="1">
        <v>1.3784722222222224E-2</v>
      </c>
      <c r="BQ43">
        <v>118</v>
      </c>
      <c r="BR43" s="1">
        <v>1.6087962962962964E-2</v>
      </c>
      <c r="BS43">
        <v>121</v>
      </c>
      <c r="BT43" s="1">
        <v>2.0370370370370369E-2</v>
      </c>
      <c r="BU43">
        <v>131</v>
      </c>
      <c r="BV43" s="1">
        <v>2.9305555555555557E-2</v>
      </c>
      <c r="BW43">
        <v>130</v>
      </c>
      <c r="BX43" s="1">
        <v>3.1284722222222221E-2</v>
      </c>
      <c r="BY43">
        <v>129</v>
      </c>
      <c r="BZ43" s="1">
        <v>3.9791666666666663E-2</v>
      </c>
      <c r="CA43">
        <v>128</v>
      </c>
      <c r="CB43" s="1">
        <v>4.3611111111111107E-2</v>
      </c>
      <c r="CC43">
        <v>127</v>
      </c>
      <c r="CD43" s="1">
        <v>4.7743055555555552E-2</v>
      </c>
      <c r="CE43">
        <v>120</v>
      </c>
      <c r="CF43" s="1">
        <v>5.3738425925925926E-2</v>
      </c>
      <c r="CG43">
        <v>119</v>
      </c>
      <c r="CH43" s="1">
        <v>5.7905092592592598E-2</v>
      </c>
      <c r="CI43">
        <v>117</v>
      </c>
      <c r="CJ43" s="1">
        <v>6.1666666666666668E-2</v>
      </c>
      <c r="CK43">
        <v>114</v>
      </c>
      <c r="CL43" s="1">
        <v>6.834490740740741E-2</v>
      </c>
      <c r="CM43">
        <v>102</v>
      </c>
      <c r="CN43" s="1">
        <v>7.0462962962962963E-2</v>
      </c>
      <c r="CO43">
        <v>103</v>
      </c>
      <c r="CP43" s="1">
        <v>7.1643518518518523E-2</v>
      </c>
      <c r="CQ43">
        <v>108</v>
      </c>
      <c r="CR43" s="1">
        <v>7.3587962962962966E-2</v>
      </c>
      <c r="CS43">
        <v>107</v>
      </c>
      <c r="CT43" s="1">
        <v>7.4398148148148144E-2</v>
      </c>
      <c r="CU43">
        <v>102</v>
      </c>
      <c r="CV43" s="1">
        <v>7.5474537037037034E-2</v>
      </c>
      <c r="CW43">
        <v>106</v>
      </c>
      <c r="CX43" s="1">
        <v>7.8125E-2</v>
      </c>
      <c r="CY43">
        <v>109</v>
      </c>
      <c r="CZ43" s="1">
        <v>8.2673611111111114E-2</v>
      </c>
      <c r="DA43">
        <v>112</v>
      </c>
      <c r="DB43" s="1">
        <v>8.3935185185185182E-2</v>
      </c>
      <c r="DC43">
        <v>111</v>
      </c>
      <c r="DD43" s="1">
        <v>8.519675925925925E-2</v>
      </c>
      <c r="DE43">
        <v>110</v>
      </c>
      <c r="DF43" s="1">
        <v>8.6400462962962957E-2</v>
      </c>
      <c r="DG43">
        <v>102</v>
      </c>
      <c r="DH43" s="1">
        <v>8.8275462962962958E-2</v>
      </c>
      <c r="DI43">
        <v>101</v>
      </c>
      <c r="DJ43" s="1">
        <v>8.9456018518518518E-2</v>
      </c>
    </row>
    <row r="44" spans="4:134" x14ac:dyDescent="0.25">
      <c r="D44">
        <v>1407996</v>
      </c>
      <c r="F44" t="s">
        <v>303</v>
      </c>
      <c r="G44" t="s">
        <v>302</v>
      </c>
      <c r="I44" t="s">
        <v>187</v>
      </c>
      <c r="K44">
        <v>0</v>
      </c>
      <c r="L44" s="1">
        <v>0.4375</v>
      </c>
      <c r="M44" s="1">
        <v>0.54063657407407406</v>
      </c>
      <c r="N44" s="1">
        <v>0.10313657407407407</v>
      </c>
      <c r="O44">
        <v>0</v>
      </c>
      <c r="S44">
        <v>8</v>
      </c>
      <c r="T44" t="s">
        <v>188</v>
      </c>
      <c r="U44" t="s">
        <v>188</v>
      </c>
      <c r="Y44">
        <v>21</v>
      </c>
      <c r="Z44" t="s">
        <v>300</v>
      </c>
      <c r="AA44" t="s">
        <v>300</v>
      </c>
      <c r="AB44">
        <v>21</v>
      </c>
      <c r="AC44">
        <v>3</v>
      </c>
      <c r="AD44" t="s">
        <v>300</v>
      </c>
      <c r="AE44" t="s">
        <v>300</v>
      </c>
      <c r="AX44">
        <v>0</v>
      </c>
      <c r="AY44">
        <v>0</v>
      </c>
      <c r="AZ44">
        <v>0</v>
      </c>
      <c r="BD44">
        <v>5.7</v>
      </c>
      <c r="BE44">
        <v>375</v>
      </c>
      <c r="BF44">
        <v>25</v>
      </c>
      <c r="BG44">
        <v>3</v>
      </c>
      <c r="BJ44" s="1">
        <v>0.54063657407407406</v>
      </c>
      <c r="BK44">
        <v>105</v>
      </c>
      <c r="BL44" s="1">
        <v>2.3611111111111111E-3</v>
      </c>
      <c r="BM44">
        <v>122</v>
      </c>
      <c r="BN44" s="1">
        <v>9.1550925925925931E-3</v>
      </c>
      <c r="BO44">
        <v>116</v>
      </c>
      <c r="BP44" s="1">
        <v>1.3275462962962963E-2</v>
      </c>
      <c r="BQ44">
        <v>118</v>
      </c>
      <c r="BR44" s="1">
        <v>1.951388888888889E-2</v>
      </c>
      <c r="BS44">
        <v>121</v>
      </c>
      <c r="BT44" s="1">
        <v>2.3414351851851853E-2</v>
      </c>
      <c r="BU44">
        <v>131</v>
      </c>
      <c r="BV44" s="1">
        <v>3.3020833333333333E-2</v>
      </c>
      <c r="BW44">
        <v>130</v>
      </c>
      <c r="BX44" s="1">
        <v>3.5219907407407408E-2</v>
      </c>
      <c r="BY44">
        <v>129</v>
      </c>
      <c r="BZ44" s="1">
        <v>4.4050925925925931E-2</v>
      </c>
      <c r="CA44">
        <v>128</v>
      </c>
      <c r="CB44" s="1">
        <v>5.288194444444444E-2</v>
      </c>
      <c r="CC44">
        <v>127</v>
      </c>
      <c r="CD44" s="1">
        <v>5.7361111111111113E-2</v>
      </c>
      <c r="CE44">
        <v>120</v>
      </c>
      <c r="CF44" s="1">
        <v>6.6678240740740746E-2</v>
      </c>
      <c r="CG44">
        <v>119</v>
      </c>
      <c r="CH44" s="1">
        <v>7.0428240740740736E-2</v>
      </c>
      <c r="CI44">
        <v>117</v>
      </c>
      <c r="CJ44" s="1">
        <v>7.3206018518518517E-2</v>
      </c>
      <c r="CK44">
        <v>114</v>
      </c>
      <c r="CL44" s="1">
        <v>8.1006944444444437E-2</v>
      </c>
      <c r="CM44">
        <v>102</v>
      </c>
      <c r="CN44" s="1">
        <v>8.369212962962963E-2</v>
      </c>
      <c r="CO44">
        <v>103</v>
      </c>
      <c r="CP44" s="1">
        <v>8.50462962962963E-2</v>
      </c>
      <c r="CQ44">
        <v>108</v>
      </c>
      <c r="CR44" s="1">
        <v>8.7604166666666664E-2</v>
      </c>
      <c r="CS44">
        <v>107</v>
      </c>
      <c r="CT44" s="1">
        <v>8.8414351851851855E-2</v>
      </c>
      <c r="CU44">
        <v>102</v>
      </c>
      <c r="CV44" s="1">
        <v>8.9768518518518525E-2</v>
      </c>
      <c r="CW44">
        <v>106</v>
      </c>
      <c r="CX44" s="1">
        <v>9.2118055555555564E-2</v>
      </c>
      <c r="CY44">
        <v>109</v>
      </c>
      <c r="CZ44" s="1">
        <v>9.4780092592592582E-2</v>
      </c>
      <c r="DA44">
        <v>112</v>
      </c>
      <c r="DB44" s="1">
        <v>9.5891203703703701E-2</v>
      </c>
      <c r="DC44">
        <v>111</v>
      </c>
      <c r="DD44" s="1">
        <v>9.7569444444444445E-2</v>
      </c>
      <c r="DE44">
        <v>110</v>
      </c>
      <c r="DF44" s="1">
        <v>9.8946759259259262E-2</v>
      </c>
      <c r="DG44">
        <v>102</v>
      </c>
      <c r="DH44" s="1">
        <v>0.1014236111111111</v>
      </c>
      <c r="DI44">
        <v>101</v>
      </c>
      <c r="DJ44" s="1">
        <v>0.10274305555555556</v>
      </c>
    </row>
    <row r="45" spans="4:134" x14ac:dyDescent="0.25">
      <c r="D45">
        <v>7436814</v>
      </c>
      <c r="F45" t="s">
        <v>336</v>
      </c>
      <c r="G45" t="s">
        <v>271</v>
      </c>
      <c r="I45" t="s">
        <v>187</v>
      </c>
      <c r="K45">
        <v>0</v>
      </c>
      <c r="L45" s="1">
        <v>0.4375</v>
      </c>
      <c r="M45" s="1">
        <v>0.50790509259259264</v>
      </c>
      <c r="N45" s="1">
        <v>7.0405092592592589E-2</v>
      </c>
      <c r="O45">
        <v>0</v>
      </c>
      <c r="S45">
        <v>3</v>
      </c>
      <c r="T45" t="s">
        <v>198</v>
      </c>
      <c r="U45" t="s">
        <v>198</v>
      </c>
      <c r="Y45">
        <v>32</v>
      </c>
      <c r="Z45" t="s">
        <v>337</v>
      </c>
      <c r="AA45" t="s">
        <v>337</v>
      </c>
      <c r="AB45">
        <v>32</v>
      </c>
      <c r="AC45">
        <v>3</v>
      </c>
      <c r="AD45" t="s">
        <v>337</v>
      </c>
      <c r="AE45" t="s">
        <v>337</v>
      </c>
      <c r="AX45">
        <v>0</v>
      </c>
      <c r="AY45">
        <v>0</v>
      </c>
      <c r="AZ45">
        <v>0</v>
      </c>
      <c r="BD45">
        <v>5.7</v>
      </c>
      <c r="BE45">
        <v>375</v>
      </c>
      <c r="BF45">
        <v>25</v>
      </c>
      <c r="BG45">
        <v>1</v>
      </c>
      <c r="BJ45" s="1">
        <v>0.50790509259259264</v>
      </c>
      <c r="BK45">
        <v>105</v>
      </c>
      <c r="BL45" s="1">
        <v>1.6087962962962963E-3</v>
      </c>
      <c r="BM45">
        <v>122</v>
      </c>
      <c r="BN45" s="1">
        <v>6.4699074074074069E-3</v>
      </c>
      <c r="BO45">
        <v>116</v>
      </c>
      <c r="BP45" s="1">
        <v>1.1087962962962964E-2</v>
      </c>
      <c r="BQ45">
        <v>118</v>
      </c>
      <c r="BR45" s="1">
        <v>1.7106481481481483E-2</v>
      </c>
      <c r="BS45">
        <v>121</v>
      </c>
      <c r="BT45" s="1">
        <v>2.0648148148148148E-2</v>
      </c>
      <c r="BU45">
        <v>131</v>
      </c>
      <c r="BV45" s="1">
        <v>2.75E-2</v>
      </c>
      <c r="BW45">
        <v>130</v>
      </c>
      <c r="BX45" s="1">
        <v>2.8935185185185185E-2</v>
      </c>
      <c r="BY45">
        <v>129</v>
      </c>
      <c r="BZ45" s="1">
        <v>3.5868055555555556E-2</v>
      </c>
      <c r="CA45">
        <v>128</v>
      </c>
      <c r="CB45" s="1">
        <v>3.8078703703703705E-2</v>
      </c>
      <c r="CC45">
        <v>127</v>
      </c>
      <c r="CD45" s="1">
        <v>4.0115740740740737E-2</v>
      </c>
      <c r="CE45">
        <v>120</v>
      </c>
      <c r="CF45" s="1">
        <v>4.4502314814814814E-2</v>
      </c>
      <c r="CG45">
        <v>119</v>
      </c>
      <c r="CH45" s="1">
        <v>4.7407407407407405E-2</v>
      </c>
      <c r="CI45">
        <v>117</v>
      </c>
      <c r="CJ45" s="1">
        <v>4.9999999999999996E-2</v>
      </c>
      <c r="CK45">
        <v>114</v>
      </c>
      <c r="CL45" s="1">
        <v>5.5E-2</v>
      </c>
      <c r="CM45">
        <v>102</v>
      </c>
      <c r="CN45" s="1">
        <v>5.6585648148148149E-2</v>
      </c>
      <c r="CO45">
        <v>106</v>
      </c>
      <c r="CP45" s="1">
        <v>5.8495370370370371E-2</v>
      </c>
      <c r="CQ45">
        <v>109</v>
      </c>
      <c r="CR45" s="1">
        <v>6.0023148148148152E-2</v>
      </c>
      <c r="CS45">
        <v>112</v>
      </c>
      <c r="CT45" s="1">
        <v>6.0960648148148146E-2</v>
      </c>
      <c r="CU45">
        <v>111</v>
      </c>
      <c r="CV45" s="1">
        <v>6.2627314814814816E-2</v>
      </c>
      <c r="CW45">
        <v>110</v>
      </c>
      <c r="CX45" s="1">
        <v>6.3715277777777787E-2</v>
      </c>
      <c r="CY45">
        <v>102</v>
      </c>
      <c r="CZ45" s="1">
        <v>6.519675925925926E-2</v>
      </c>
      <c r="DA45">
        <v>103</v>
      </c>
      <c r="DB45" s="1">
        <v>6.6145833333333334E-2</v>
      </c>
      <c r="DC45">
        <v>108</v>
      </c>
      <c r="DD45" s="1">
        <v>6.7777777777777784E-2</v>
      </c>
      <c r="DE45">
        <v>107</v>
      </c>
      <c r="DF45" s="1">
        <v>6.8530092592592587E-2</v>
      </c>
      <c r="DG45">
        <v>102</v>
      </c>
      <c r="DH45" s="1">
        <v>6.9444444444444434E-2</v>
      </c>
      <c r="DI45">
        <v>101</v>
      </c>
      <c r="DJ45" s="1">
        <v>7.013888888888889E-2</v>
      </c>
    </row>
    <row r="46" spans="4:134" x14ac:dyDescent="0.25">
      <c r="L46" s="1"/>
      <c r="M46" s="1"/>
      <c r="N46" s="1"/>
      <c r="BJ46" s="1"/>
      <c r="BL46" s="1"/>
      <c r="BN46" s="1"/>
      <c r="BP46" s="1"/>
      <c r="BR46" s="1"/>
      <c r="BT46" s="1"/>
      <c r="BV46" s="1"/>
      <c r="BX46" s="1"/>
      <c r="BZ46" s="1"/>
      <c r="CB46" s="1"/>
      <c r="CF46" s="1"/>
      <c r="CH46" s="1"/>
      <c r="CJ46" s="1"/>
      <c r="CV46" s="1"/>
    </row>
    <row r="47" spans="4:134" x14ac:dyDescent="0.25">
      <c r="D47">
        <v>2073285</v>
      </c>
      <c r="F47" t="s">
        <v>280</v>
      </c>
      <c r="G47" t="s">
        <v>342</v>
      </c>
      <c r="I47" t="s">
        <v>187</v>
      </c>
      <c r="K47">
        <v>0</v>
      </c>
      <c r="L47" s="1">
        <v>0.41666666666666669</v>
      </c>
      <c r="M47" s="1">
        <v>0.53753472222222221</v>
      </c>
      <c r="N47" s="1">
        <v>0.12086805555555556</v>
      </c>
      <c r="O47">
        <v>3</v>
      </c>
      <c r="S47">
        <v>3</v>
      </c>
      <c r="T47" t="s">
        <v>198</v>
      </c>
      <c r="U47" t="s">
        <v>198</v>
      </c>
      <c r="Y47">
        <v>15</v>
      </c>
      <c r="Z47" t="s">
        <v>269</v>
      </c>
      <c r="AA47" t="s">
        <v>269</v>
      </c>
      <c r="AB47">
        <v>15</v>
      </c>
      <c r="AD47" t="s">
        <v>270</v>
      </c>
      <c r="AE47" t="s">
        <v>269</v>
      </c>
      <c r="AX47">
        <v>0</v>
      </c>
      <c r="AY47">
        <v>0</v>
      </c>
      <c r="AZ47">
        <v>0</v>
      </c>
      <c r="BB47">
        <v>9008</v>
      </c>
      <c r="BC47" t="s">
        <v>270</v>
      </c>
      <c r="BF47">
        <v>42</v>
      </c>
      <c r="BG47">
        <v>1</v>
      </c>
      <c r="BH47">
        <v>920</v>
      </c>
      <c r="BJ47" s="1">
        <v>0.53753472222222221</v>
      </c>
      <c r="BK47">
        <v>102</v>
      </c>
      <c r="BL47" s="1">
        <v>5.4398148148148144E-4</v>
      </c>
      <c r="BM47">
        <v>114</v>
      </c>
      <c r="BN47" s="1">
        <v>4.4675925925925933E-3</v>
      </c>
      <c r="BO47">
        <v>115</v>
      </c>
      <c r="BP47" s="1">
        <v>9.1087962962962971E-3</v>
      </c>
      <c r="BQ47">
        <v>122</v>
      </c>
      <c r="BR47" s="1">
        <v>1.1284722222222222E-2</v>
      </c>
      <c r="BS47">
        <v>123</v>
      </c>
      <c r="BT47" s="1">
        <v>1.96875E-2</v>
      </c>
      <c r="BU47">
        <v>124</v>
      </c>
      <c r="BV47" s="1">
        <v>2.6631944444444444E-2</v>
      </c>
      <c r="BW47">
        <v>125</v>
      </c>
      <c r="BX47" s="1">
        <v>3.3912037037037039E-2</v>
      </c>
      <c r="BY47">
        <v>126</v>
      </c>
      <c r="BZ47" s="1">
        <v>3.8240740740740742E-2</v>
      </c>
      <c r="CA47">
        <v>140</v>
      </c>
      <c r="CB47" s="1">
        <v>4.7268518518518515E-2</v>
      </c>
      <c r="CC47">
        <v>139</v>
      </c>
      <c r="CD47" s="1">
        <v>4.7870370370370369E-2</v>
      </c>
      <c r="CE47">
        <v>138</v>
      </c>
      <c r="CF47" s="1">
        <v>5.0416666666666665E-2</v>
      </c>
      <c r="CG47">
        <v>141</v>
      </c>
      <c r="CH47" s="1">
        <v>5.3298611111111116E-2</v>
      </c>
      <c r="CI47">
        <v>136</v>
      </c>
      <c r="CJ47" s="1">
        <v>5.9340277777777777E-2</v>
      </c>
      <c r="CK47">
        <v>137</v>
      </c>
      <c r="CL47" s="1">
        <v>6.2407407407407411E-2</v>
      </c>
      <c r="CM47">
        <v>134</v>
      </c>
      <c r="CN47" s="1">
        <v>6.7858796296296306E-2</v>
      </c>
      <c r="CO47">
        <v>133</v>
      </c>
      <c r="CP47" s="1">
        <v>6.9537037037037036E-2</v>
      </c>
      <c r="CQ47">
        <v>135</v>
      </c>
      <c r="CR47" s="1">
        <v>7.7511574074074066E-2</v>
      </c>
      <c r="CS47">
        <v>132</v>
      </c>
      <c r="CT47" s="1">
        <v>8.1342592592592591E-2</v>
      </c>
      <c r="CU47">
        <v>130</v>
      </c>
      <c r="CV47" s="1">
        <v>8.5787037037037037E-2</v>
      </c>
      <c r="CW47">
        <v>131</v>
      </c>
      <c r="CX47" s="1">
        <v>8.8159722222222223E-2</v>
      </c>
      <c r="CY47">
        <v>153</v>
      </c>
      <c r="CZ47" s="1">
        <v>1.5740740740740741E-3</v>
      </c>
    </row>
    <row r="48" spans="4:134" x14ac:dyDescent="0.25">
      <c r="L48" s="1"/>
      <c r="M48" s="1"/>
      <c r="N48" s="1"/>
      <c r="BI48">
        <f>SUM(BL48:EB48)</f>
        <v>730</v>
      </c>
      <c r="BJ48" s="1"/>
      <c r="BL48">
        <f>IF(BL47="-----",0,LOOKUP(BK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48">
        <f>IF(BN47="-----",0,LOOKUP(BM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48">
        <f>IF(BP47="-----",0,LOOKUP(BO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48">
        <f>IF(BR47="-----",0,LOOKUP(BQ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48">
        <f>IF(BT47="-----",0,LOOKUP(BS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48">
        <f>IF(BV47="-----",0,LOOKUP(BU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48">
        <f>IF(BX47="-----",0,LOOKUP(BW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48">
        <f>IF(BZ47="-----",0,LOOKUP(BY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48">
        <f>IF(CB47="-----",0,LOOKUP(CA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48">
        <f>IF(CD47="-----",0,LOOKUP(CC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48">
        <f>IF(CF47="-----",0,LOOKUP(CE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48">
        <f>IF(CH47="-----",0,LOOKUP(CG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48">
        <f>IF(CJ47="-----",0,LOOKUP(CI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48">
        <f>IF(CL47="-----",0,LOOKUP(CK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48">
        <f>IF(CN47="-----",0,LOOKUP(CM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48">
        <f>IF(CP47="-----",0,LOOKUP(CO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R48">
        <f>IF(CR47="-----",0,LOOKUP(CQ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T48">
        <f>IF(CT47="-----",0,LOOKUP(CS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V48">
        <f>IF(CV47="-----",0,LOOKUP(CU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X48">
        <f>IF(CX47="-----",0,LOOKUP(CW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Z48">
        <f>IF(CZ47="-----",0,LOOKUP(CY47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49" spans="4:150" x14ac:dyDescent="0.25">
      <c r="D49">
        <v>2041678</v>
      </c>
      <c r="F49" t="s">
        <v>280</v>
      </c>
      <c r="I49" t="s">
        <v>187</v>
      </c>
      <c r="K49">
        <v>0</v>
      </c>
      <c r="L49" s="1">
        <v>0.41666666666666669</v>
      </c>
      <c r="M49" s="1">
        <v>0.53754629629629636</v>
      </c>
      <c r="N49" s="1">
        <v>0.12087962962962963</v>
      </c>
      <c r="O49">
        <v>3</v>
      </c>
      <c r="S49">
        <v>3</v>
      </c>
      <c r="T49" t="s">
        <v>198</v>
      </c>
      <c r="U49" t="s">
        <v>198</v>
      </c>
      <c r="Y49">
        <v>15</v>
      </c>
      <c r="Z49" t="s">
        <v>269</v>
      </c>
      <c r="AA49" t="s">
        <v>269</v>
      </c>
      <c r="AB49">
        <v>15</v>
      </c>
      <c r="AD49" t="s">
        <v>270</v>
      </c>
      <c r="AE49" t="s">
        <v>269</v>
      </c>
      <c r="AX49">
        <v>0</v>
      </c>
      <c r="AY49">
        <v>0</v>
      </c>
      <c r="AZ49">
        <v>0</v>
      </c>
      <c r="BB49">
        <v>9008</v>
      </c>
      <c r="BC49" t="s">
        <v>270</v>
      </c>
      <c r="BF49">
        <v>42</v>
      </c>
      <c r="BJ49" s="1">
        <v>0.53754629629629636</v>
      </c>
      <c r="BK49">
        <v>108</v>
      </c>
      <c r="BL49" s="1">
        <v>0.11370370370370371</v>
      </c>
      <c r="BM49">
        <v>106</v>
      </c>
      <c r="BN49" s="1">
        <v>0.11706018518518518</v>
      </c>
      <c r="BO49">
        <v>107</v>
      </c>
      <c r="BP49" s="1">
        <v>0.11896990740740741</v>
      </c>
      <c r="BQ49">
        <v>121</v>
      </c>
      <c r="BR49" s="1">
        <v>9.3865740740740736E-2</v>
      </c>
      <c r="BS49">
        <v>118</v>
      </c>
      <c r="BT49" s="1">
        <v>9.7164351851851849E-2</v>
      </c>
      <c r="BU49">
        <v>116</v>
      </c>
      <c r="BV49" s="1">
        <v>9.9282407407407403E-2</v>
      </c>
      <c r="BW49">
        <v>109</v>
      </c>
      <c r="BX49" s="1">
        <v>0.10295138888888888</v>
      </c>
      <c r="BY49">
        <v>112</v>
      </c>
      <c r="BZ49" s="1">
        <v>0.1040625</v>
      </c>
      <c r="CA49">
        <v>111</v>
      </c>
      <c r="CB49" s="1">
        <v>0.10608796296296297</v>
      </c>
      <c r="CC49">
        <v>110</v>
      </c>
      <c r="CD49" s="1">
        <v>0.10731481481481481</v>
      </c>
      <c r="CE49">
        <v>104</v>
      </c>
      <c r="CF49" s="1">
        <v>0.10966435185185186</v>
      </c>
      <c r="CG49">
        <v>105</v>
      </c>
      <c r="CH49" s="1">
        <v>0.1101388888888889</v>
      </c>
      <c r="CI49">
        <v>103</v>
      </c>
      <c r="CJ49" s="1">
        <v>0.1111111111111111</v>
      </c>
      <c r="CK49">
        <v>101</v>
      </c>
      <c r="CL49" s="1">
        <v>0.11193287037037036</v>
      </c>
      <c r="CM49">
        <v>117</v>
      </c>
      <c r="CN49" s="1">
        <v>0.1173263888888889</v>
      </c>
    </row>
    <row r="50" spans="4:150" x14ac:dyDescent="0.25">
      <c r="L50" s="1"/>
      <c r="M50" s="1"/>
      <c r="N50" s="1"/>
      <c r="BI50">
        <f>SUM(BL50:EB50)</f>
        <v>190</v>
      </c>
      <c r="BJ50" s="1"/>
      <c r="BL50">
        <f>IF(BL49="-----",0,LOOKUP(BK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50">
        <f>IF(BN49="-----",0,LOOKUP(BM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50">
        <f>IF(BP49="-----",0,LOOKUP(BO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50">
        <f>IF(BR49="-----",0,LOOKUP(BQ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50">
        <f>IF(BT49="-----",0,LOOKUP(BS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50">
        <f>IF(BV49="-----",0,LOOKUP(BU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X50">
        <f>IF(BX49="-----",0,LOOKUP(BW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50">
        <f>IF(BZ49="-----",0,LOOKUP(BY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50">
        <f>IF(CB49="-----",0,LOOKUP(CA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50">
        <f>IF(CD49="-----",0,LOOKUP(CC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50">
        <f>IF(CF49="-----",0,LOOKUP(CE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50">
        <f>IF(CH49="-----",0,LOOKUP(CG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50">
        <f>IF(CJ49="-----",0,LOOKUP(CI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50">
        <f>IF(CL49="-----",0,LOOKUP(CK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50">
        <f>IF(CN49="-----",0,LOOKUP(CM49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P50" s="1"/>
    </row>
    <row r="51" spans="4:150" x14ac:dyDescent="0.25">
      <c r="D51">
        <v>2097762</v>
      </c>
      <c r="F51" t="s">
        <v>290</v>
      </c>
      <c r="G51" t="s">
        <v>343</v>
      </c>
      <c r="I51" t="s">
        <v>187</v>
      </c>
      <c r="K51">
        <v>0</v>
      </c>
      <c r="L51" s="1">
        <v>0.41666666666666669</v>
      </c>
      <c r="M51" s="1">
        <v>0.54150462962962964</v>
      </c>
      <c r="N51" s="1">
        <v>0.12483796296296296</v>
      </c>
      <c r="O51">
        <v>3</v>
      </c>
      <c r="S51">
        <v>3</v>
      </c>
      <c r="T51" t="s">
        <v>198</v>
      </c>
      <c r="U51" t="s">
        <v>198</v>
      </c>
      <c r="Y51">
        <v>15</v>
      </c>
      <c r="Z51" t="s">
        <v>269</v>
      </c>
      <c r="AA51" t="s">
        <v>269</v>
      </c>
      <c r="AB51">
        <v>15</v>
      </c>
      <c r="AD51" t="s">
        <v>270</v>
      </c>
      <c r="AE51" t="s">
        <v>269</v>
      </c>
      <c r="AX51">
        <v>0</v>
      </c>
      <c r="AY51">
        <v>0</v>
      </c>
      <c r="AZ51">
        <v>0</v>
      </c>
      <c r="BB51">
        <v>9008</v>
      </c>
      <c r="BC51" t="s">
        <v>270</v>
      </c>
      <c r="BF51">
        <v>42</v>
      </c>
      <c r="BG51">
        <v>2</v>
      </c>
      <c r="BH51">
        <v>920</v>
      </c>
      <c r="BJ51" s="1">
        <v>0.54150462962962964</v>
      </c>
      <c r="BK51">
        <v>102</v>
      </c>
      <c r="BL51" s="1">
        <v>2.6620370370370372E-4</v>
      </c>
      <c r="BM51">
        <v>123</v>
      </c>
      <c r="BN51" s="1">
        <v>1.554398148148148E-2</v>
      </c>
      <c r="BO51">
        <v>126</v>
      </c>
      <c r="BP51" s="1">
        <v>3.1157407407407408E-2</v>
      </c>
      <c r="BQ51">
        <v>130</v>
      </c>
      <c r="BR51" s="1">
        <v>4.0671296296296296E-2</v>
      </c>
      <c r="BS51">
        <v>135</v>
      </c>
      <c r="BT51" s="1">
        <v>4.9965277777777782E-2</v>
      </c>
      <c r="BU51">
        <v>133</v>
      </c>
      <c r="BV51" s="1">
        <v>5.3506944444444447E-2</v>
      </c>
      <c r="BW51">
        <v>136</v>
      </c>
      <c r="BX51" s="1">
        <v>6.5729166666666672E-2</v>
      </c>
      <c r="BY51">
        <v>140</v>
      </c>
      <c r="BZ51" s="1">
        <v>6.806712962962963E-2</v>
      </c>
      <c r="CA51">
        <v>141</v>
      </c>
      <c r="CB51" s="1">
        <v>7.5347222222222218E-2</v>
      </c>
      <c r="CC51">
        <v>137</v>
      </c>
      <c r="CD51" s="1">
        <v>8.5266203703703705E-2</v>
      </c>
      <c r="CE51">
        <v>142</v>
      </c>
      <c r="CF51" s="1">
        <v>9.6932870370370364E-2</v>
      </c>
      <c r="CG51">
        <v>116</v>
      </c>
      <c r="CH51" s="1">
        <v>0.11805555555555557</v>
      </c>
      <c r="CI51">
        <v>114</v>
      </c>
      <c r="CJ51" s="1">
        <v>0.11971064814814815</v>
      </c>
      <c r="CK51">
        <v>104</v>
      </c>
      <c r="CL51" s="1">
        <v>0.12408564814814815</v>
      </c>
      <c r="CM51">
        <v>101</v>
      </c>
      <c r="CN51" s="1">
        <v>0.12460648148148147</v>
      </c>
      <c r="CO51">
        <v>153</v>
      </c>
      <c r="CP51" s="1">
        <v>7.291666666666667E-4</v>
      </c>
    </row>
    <row r="52" spans="4:150" x14ac:dyDescent="0.25">
      <c r="L52" s="1"/>
      <c r="M52" s="1"/>
      <c r="N52" s="1"/>
      <c r="BI52">
        <f>SUM(BL52:EB52)</f>
        <v>480</v>
      </c>
      <c r="BJ52" s="1"/>
      <c r="BL52">
        <f>IF(BL51="-----",0,LOOKUP(BK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52">
        <f>IF(BN51="-----",0,LOOKUP(BM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P52">
        <f>IF(BP51="-----",0,LOOKUP(BO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R52">
        <f>IF(BR51="-----",0,LOOKUP(BQ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T52">
        <f>IF(BT51="-----",0,LOOKUP(BS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V52">
        <f>IF(BV51="-----",0,LOOKUP(BU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X52">
        <f>IF(BX51="-----",0,LOOKUP(BW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Z52">
        <f>IF(BZ51="-----",0,LOOKUP(BY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52">
        <f>IF(CB51="-----",0,LOOKUP(CA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52">
        <f>IF(CD51="-----",0,LOOKUP(CC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52">
        <f>IF(CF51="-----",0,LOOKUP(CE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52">
        <f>IF(CH51="-----",0,LOOKUP(CG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J52">
        <f>IF(CJ51="-----",0,LOOKUP(CI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52">
        <f>IF(CL51="-----",0,LOOKUP(CK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52">
        <f>IF(CN51="-----",0,LOOKUP(CM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52">
        <f>IF(CP51="-----",0,LOOKUP(CO51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53" spans="4:150" x14ac:dyDescent="0.25">
      <c r="D53">
        <v>2097748</v>
      </c>
      <c r="F53" t="s">
        <v>290</v>
      </c>
      <c r="I53" t="s">
        <v>187</v>
      </c>
      <c r="K53">
        <v>0</v>
      </c>
      <c r="L53" s="1">
        <v>0.41666666666666669</v>
      </c>
      <c r="M53" s="1">
        <v>0.54152777777777772</v>
      </c>
      <c r="N53" s="1">
        <v>0.1248611111111111</v>
      </c>
      <c r="O53">
        <v>3</v>
      </c>
      <c r="S53">
        <v>3</v>
      </c>
      <c r="T53" t="s">
        <v>198</v>
      </c>
      <c r="U53" t="s">
        <v>198</v>
      </c>
      <c r="Y53">
        <v>15</v>
      </c>
      <c r="Z53" t="s">
        <v>269</v>
      </c>
      <c r="AA53" t="s">
        <v>269</v>
      </c>
      <c r="AB53">
        <v>15</v>
      </c>
      <c r="AD53" t="s">
        <v>270</v>
      </c>
      <c r="AE53" t="s">
        <v>269</v>
      </c>
      <c r="AX53">
        <v>0</v>
      </c>
      <c r="AY53">
        <v>0</v>
      </c>
      <c r="AZ53">
        <v>0</v>
      </c>
      <c r="BB53">
        <v>9008</v>
      </c>
      <c r="BC53" t="s">
        <v>270</v>
      </c>
      <c r="BF53">
        <v>42</v>
      </c>
      <c r="BJ53" s="1">
        <v>0.54152777777777772</v>
      </c>
      <c r="BK53">
        <v>107</v>
      </c>
      <c r="BL53" s="1">
        <v>1.689814814814815E-3</v>
      </c>
      <c r="BM53">
        <v>113</v>
      </c>
      <c r="BN53" s="1">
        <v>3.8425925925925923E-3</v>
      </c>
      <c r="BO53">
        <v>115</v>
      </c>
      <c r="BP53" s="1">
        <v>6.1342592592592594E-3</v>
      </c>
      <c r="BQ53">
        <v>122</v>
      </c>
      <c r="BR53" s="1">
        <v>8.113425925925925E-3</v>
      </c>
      <c r="BS53">
        <v>124</v>
      </c>
      <c r="BT53" s="1">
        <v>2.2152777777777775E-2</v>
      </c>
      <c r="BU53">
        <v>125</v>
      </c>
      <c r="BV53" s="1">
        <v>2.809027777777778E-2</v>
      </c>
      <c r="BW53">
        <v>131</v>
      </c>
      <c r="BX53" s="1">
        <v>3.9074074074074074E-2</v>
      </c>
      <c r="BY53">
        <v>132</v>
      </c>
      <c r="BZ53" s="1">
        <v>4.4965277777777778E-2</v>
      </c>
      <c r="CA53">
        <v>134</v>
      </c>
      <c r="CB53" s="1">
        <v>5.5682870370370369E-2</v>
      </c>
      <c r="CC53">
        <v>139</v>
      </c>
      <c r="CD53" s="1">
        <v>6.8981481481481477E-2</v>
      </c>
      <c r="CE53">
        <v>138</v>
      </c>
      <c r="CF53" s="1">
        <v>7.0254629629629625E-2</v>
      </c>
      <c r="CG53">
        <v>128</v>
      </c>
      <c r="CH53" s="1">
        <v>0.10797453703703704</v>
      </c>
      <c r="CI53">
        <v>121</v>
      </c>
      <c r="CJ53" s="1">
        <v>0.11357638888888888</v>
      </c>
      <c r="CK53">
        <v>118</v>
      </c>
      <c r="CL53" s="1">
        <v>0.11644675925925925</v>
      </c>
      <c r="CM53">
        <v>108</v>
      </c>
      <c r="CN53" s="1">
        <v>0.1216087962962963</v>
      </c>
      <c r="CO53">
        <v>103</v>
      </c>
      <c r="CP53" s="1">
        <v>0.12434027777777779</v>
      </c>
    </row>
    <row r="54" spans="4:150" x14ac:dyDescent="0.25">
      <c r="L54" s="1"/>
      <c r="M54" s="1"/>
      <c r="N54" s="1"/>
      <c r="BI54">
        <f>SUM(BL54:EB54)</f>
        <v>440</v>
      </c>
      <c r="BJ54" s="1"/>
      <c r="BL54">
        <f>IF(BL53="-----",0,LOOKUP(BK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54">
        <f>IF(BN53="-----",0,LOOKUP(BM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54">
        <f>IF(BP53="-----",0,LOOKUP(BO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54">
        <f>IF(BR53="-----",0,LOOKUP(BQ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54">
        <f>IF(BT53="-----",0,LOOKUP(BS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54">
        <f>IF(BV53="-----",0,LOOKUP(BU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X54">
        <f>IF(BX53="-----",0,LOOKUP(BW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54">
        <f>IF(BZ53="-----",0,LOOKUP(BY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54">
        <f>IF(CB53="-----",0,LOOKUP(CA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54">
        <f>IF(CD53="-----",0,LOOKUP(CC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54">
        <f>IF(CF53="-----",0,LOOKUP(CE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54">
        <f>IF(CH53="-----",0,LOOKUP(CG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J54">
        <f>IF(CJ53="-----",0,LOOKUP(CI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L54">
        <f>IF(CL53="-----",0,LOOKUP(CK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N54">
        <f>IF(CN53="-----",0,LOOKUP(CM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54">
        <f>IF(CP53="-----",0,LOOKUP(CO53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55" spans="4:150" x14ac:dyDescent="0.25">
      <c r="D55">
        <v>224654</v>
      </c>
      <c r="F55" t="s">
        <v>281</v>
      </c>
      <c r="G55" s="3" t="s">
        <v>344</v>
      </c>
      <c r="I55" t="s">
        <v>187</v>
      </c>
      <c r="K55">
        <v>0</v>
      </c>
      <c r="L55" s="1">
        <v>0.41666666666666669</v>
      </c>
      <c r="M55" s="1">
        <v>0.53761574074074081</v>
      </c>
      <c r="N55" s="1">
        <v>0.12094907407407407</v>
      </c>
      <c r="O55">
        <v>3</v>
      </c>
      <c r="S55">
        <v>3</v>
      </c>
      <c r="T55" t="s">
        <v>198</v>
      </c>
      <c r="U55" t="s">
        <v>198</v>
      </c>
      <c r="Y55">
        <v>15</v>
      </c>
      <c r="Z55" t="s">
        <v>269</v>
      </c>
      <c r="AA55" t="s">
        <v>269</v>
      </c>
      <c r="AB55">
        <v>15</v>
      </c>
      <c r="AD55" t="s">
        <v>270</v>
      </c>
      <c r="AE55" t="s">
        <v>269</v>
      </c>
      <c r="AX55">
        <v>0</v>
      </c>
      <c r="AY55">
        <v>0</v>
      </c>
      <c r="AZ55">
        <v>0</v>
      </c>
      <c r="BB55">
        <v>9008</v>
      </c>
      <c r="BC55" t="s">
        <v>270</v>
      </c>
      <c r="BF55">
        <v>42</v>
      </c>
      <c r="BG55">
        <v>3</v>
      </c>
      <c r="BH55">
        <v>910</v>
      </c>
      <c r="BJ55" s="1">
        <v>0.53761574074074081</v>
      </c>
      <c r="BK55">
        <v>126</v>
      </c>
      <c r="BL55" s="1">
        <v>8.0625000000000002E-2</v>
      </c>
      <c r="BM55">
        <v>125</v>
      </c>
      <c r="BN55" s="1">
        <v>8.5393518518518521E-2</v>
      </c>
      <c r="BO55">
        <v>124</v>
      </c>
      <c r="BP55" s="1">
        <v>9.0706018518518519E-2</v>
      </c>
      <c r="BQ55">
        <v>123</v>
      </c>
      <c r="BR55" s="1">
        <v>9.7812500000000011E-2</v>
      </c>
      <c r="BS55">
        <v>115</v>
      </c>
      <c r="BT55" s="1">
        <v>0.10565972222222221</v>
      </c>
      <c r="BU55">
        <v>122</v>
      </c>
      <c r="BV55" s="1">
        <v>0.10792824074074074</v>
      </c>
      <c r="BW55">
        <v>113</v>
      </c>
      <c r="BX55" s="1">
        <v>0.11091435185185185</v>
      </c>
      <c r="BY55">
        <v>108</v>
      </c>
      <c r="BZ55" s="1">
        <v>0.11386574074074074</v>
      </c>
      <c r="CA55">
        <v>109</v>
      </c>
      <c r="CB55" s="1">
        <v>0.11444444444444445</v>
      </c>
      <c r="CC55">
        <v>112</v>
      </c>
      <c r="CD55" s="1">
        <v>0.1153125</v>
      </c>
      <c r="CE55">
        <v>111</v>
      </c>
      <c r="CF55" s="1">
        <v>0.11651620370370371</v>
      </c>
      <c r="CG55">
        <v>110</v>
      </c>
      <c r="CH55" s="1">
        <v>0.11744212962962963</v>
      </c>
      <c r="CI55">
        <v>106</v>
      </c>
      <c r="CJ55" s="1">
        <v>0.11819444444444445</v>
      </c>
      <c r="CK55">
        <v>105</v>
      </c>
      <c r="CL55" s="1">
        <v>0.11883101851851852</v>
      </c>
      <c r="CM55">
        <v>104</v>
      </c>
      <c r="CN55" s="1">
        <v>0.11947916666666665</v>
      </c>
      <c r="CO55">
        <v>103</v>
      </c>
      <c r="CP55" s="1">
        <v>0.11980324074074074</v>
      </c>
      <c r="CQ55">
        <v>101</v>
      </c>
      <c r="CR55" s="1">
        <v>0.12052083333333334</v>
      </c>
    </row>
    <row r="56" spans="4:150" x14ac:dyDescent="0.25">
      <c r="L56" s="1"/>
      <c r="M56" s="1"/>
      <c r="N56" s="1"/>
      <c r="BI56">
        <f>SUM(BL56:EB56)</f>
        <v>310</v>
      </c>
      <c r="BJ56" s="1"/>
      <c r="BL56">
        <f>IF(BL55="-----",0,LOOKUP(BK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N56">
        <f>IF(BN55="-----",0,LOOKUP(BM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P56">
        <f>IF(BP55="-----",0,LOOKUP(BO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R56">
        <f>IF(BR55="-----",0,LOOKUP(BQ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56">
        <f>IF(BT55="-----",0,LOOKUP(BS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56">
        <f>IF(BV55="-----",0,LOOKUP(BU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56">
        <f>IF(BX55="-----",0,LOOKUP(BW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56">
        <f>IF(BZ55="-----",0,LOOKUP(BY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56">
        <f>IF(CB55="-----",0,LOOKUP(CA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56">
        <f>IF(CD55="-----",0,LOOKUP(CC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56">
        <f>IF(CF55="-----",0,LOOKUP(CE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56">
        <f>IF(CH55="-----",0,LOOKUP(CG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56">
        <f>IF(CJ55="-----",0,LOOKUP(CI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56">
        <f>IF(CL55="-----",0,LOOKUP(CK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56">
        <f>IF(CN55="-----",0,LOOKUP(CM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56">
        <f>IF(CP55="-----",0,LOOKUP(CO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R56">
        <f>IF(CR55="-----",0,LOOKUP(CQ55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57" spans="4:150" x14ac:dyDescent="0.25">
      <c r="D57">
        <v>224656</v>
      </c>
      <c r="F57" t="s">
        <v>281</v>
      </c>
      <c r="I57" t="s">
        <v>187</v>
      </c>
      <c r="K57">
        <v>0</v>
      </c>
      <c r="L57" s="1">
        <v>0.41666666666666669</v>
      </c>
      <c r="M57" s="1">
        <v>0.53763888888888889</v>
      </c>
      <c r="N57" s="1">
        <v>0.12097222222222222</v>
      </c>
      <c r="O57">
        <v>3</v>
      </c>
      <c r="S57">
        <v>3</v>
      </c>
      <c r="T57" t="s">
        <v>198</v>
      </c>
      <c r="U57" t="s">
        <v>198</v>
      </c>
      <c r="Y57">
        <v>15</v>
      </c>
      <c r="Z57" t="s">
        <v>269</v>
      </c>
      <c r="AA57" t="s">
        <v>269</v>
      </c>
      <c r="AB57">
        <v>15</v>
      </c>
      <c r="AD57" t="s">
        <v>270</v>
      </c>
      <c r="AE57" t="s">
        <v>269</v>
      </c>
      <c r="AX57">
        <v>0</v>
      </c>
      <c r="AY57">
        <v>0</v>
      </c>
      <c r="AZ57">
        <v>0</v>
      </c>
      <c r="BB57">
        <v>9008</v>
      </c>
      <c r="BC57" t="s">
        <v>270</v>
      </c>
      <c r="BF57">
        <v>42</v>
      </c>
      <c r="BJ57" s="1">
        <v>0.53763888888888889</v>
      </c>
      <c r="BK57">
        <v>102</v>
      </c>
      <c r="BL57" s="1">
        <v>5.7870370370370378E-4</v>
      </c>
      <c r="BM57">
        <v>107</v>
      </c>
      <c r="BN57" s="1">
        <v>1.9791666666666668E-3</v>
      </c>
      <c r="BO57">
        <v>114</v>
      </c>
      <c r="BP57" s="1">
        <v>3.1134259259259257E-3</v>
      </c>
      <c r="BQ57">
        <v>116</v>
      </c>
      <c r="BR57" s="1">
        <v>4.9768518518518521E-3</v>
      </c>
      <c r="BS57">
        <v>118</v>
      </c>
      <c r="BT57" s="1">
        <v>7.3495370370370372E-3</v>
      </c>
      <c r="BU57">
        <v>121</v>
      </c>
      <c r="BV57" s="1">
        <v>1.1388888888888888E-2</v>
      </c>
      <c r="BW57">
        <v>131</v>
      </c>
      <c r="BX57" s="1">
        <v>2.2916666666666669E-2</v>
      </c>
      <c r="BY57">
        <v>130</v>
      </c>
      <c r="BZ57" s="1">
        <v>2.478009259259259E-2</v>
      </c>
      <c r="CA57">
        <v>132</v>
      </c>
      <c r="CB57" s="1">
        <v>3.1122685185185187E-2</v>
      </c>
      <c r="CC57">
        <v>135</v>
      </c>
      <c r="CD57" s="1">
        <v>3.4803240740740739E-2</v>
      </c>
      <c r="CE57">
        <v>133</v>
      </c>
      <c r="CF57" s="1">
        <v>4.1909722222222223E-2</v>
      </c>
      <c r="CG57">
        <v>134</v>
      </c>
      <c r="CH57" s="1">
        <v>4.4074074074074071E-2</v>
      </c>
      <c r="CI57">
        <v>137</v>
      </c>
      <c r="CJ57" s="1">
        <v>5.5740740740740737E-2</v>
      </c>
      <c r="CK57">
        <v>136</v>
      </c>
      <c r="CL57" s="1">
        <v>5.9166666666666666E-2</v>
      </c>
      <c r="CM57">
        <v>140</v>
      </c>
      <c r="CN57" s="1">
        <v>6.2210648148148147E-2</v>
      </c>
      <c r="CO57">
        <v>139</v>
      </c>
      <c r="CP57" s="1">
        <v>6.3101851851851853E-2</v>
      </c>
      <c r="CQ57">
        <v>138</v>
      </c>
      <c r="CR57" s="1">
        <v>6.5057870370370363E-2</v>
      </c>
      <c r="CS57">
        <v>141</v>
      </c>
      <c r="CT57" s="1">
        <v>6.9687499999999999E-2</v>
      </c>
    </row>
    <row r="58" spans="4:150" x14ac:dyDescent="0.25">
      <c r="L58" s="1"/>
      <c r="M58" s="1"/>
      <c r="N58" s="1"/>
      <c r="BI58">
        <f>SUM(BL58:EB58)</f>
        <v>600</v>
      </c>
      <c r="BJ58" s="1"/>
      <c r="BL58">
        <f>IF(BL57="-----",0,LOOKUP(BK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58">
        <f>IF(BN57="-----",0,LOOKUP(BM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58">
        <f>IF(BP57="-----",0,LOOKUP(BO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58">
        <f>IF(BR57="-----",0,LOOKUP(BQ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58">
        <f>IF(BT57="-----",0,LOOKUP(BS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58">
        <f>IF(BV57="-----",0,LOOKUP(BU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X58">
        <f>IF(BX57="-----",0,LOOKUP(BW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58">
        <f>IF(BZ57="-----",0,LOOKUP(BY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58">
        <f>IF(CB57="-----",0,LOOKUP(CA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58">
        <f>IF(CD57="-----",0,LOOKUP(CC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F58">
        <f>IF(CF57="-----",0,LOOKUP(CE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58">
        <f>IF(CH57="-----",0,LOOKUP(CG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58">
        <f>IF(CJ57="-----",0,LOOKUP(CI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58">
        <f>IF(CL57="-----",0,LOOKUP(CK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58">
        <f>IF(CN57="-----",0,LOOKUP(CM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58">
        <f>IF(CP57="-----",0,LOOKUP(CO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R58">
        <f>IF(CR57="-----",0,LOOKUP(CQ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T58">
        <f>IF(CT57="-----",0,LOOKUP(CS57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</row>
    <row r="59" spans="4:150" x14ac:dyDescent="0.25">
      <c r="D59">
        <v>348822</v>
      </c>
      <c r="F59" t="s">
        <v>273</v>
      </c>
      <c r="G59" t="s">
        <v>345</v>
      </c>
      <c r="I59" t="s">
        <v>187</v>
      </c>
      <c r="K59">
        <v>0</v>
      </c>
      <c r="L59" s="1">
        <v>0.41666666666666669</v>
      </c>
      <c r="M59" s="1">
        <v>0.5308680555555555</v>
      </c>
      <c r="N59" s="1">
        <v>0.11420138888888888</v>
      </c>
      <c r="O59">
        <v>3</v>
      </c>
      <c r="S59">
        <v>4</v>
      </c>
      <c r="T59" t="s">
        <v>274</v>
      </c>
      <c r="U59" t="s">
        <v>274</v>
      </c>
      <c r="Y59">
        <v>15</v>
      </c>
      <c r="Z59" t="s">
        <v>269</v>
      </c>
      <c r="AA59" t="s">
        <v>269</v>
      </c>
      <c r="AB59">
        <v>15</v>
      </c>
      <c r="AD59" t="s">
        <v>270</v>
      </c>
      <c r="AE59" t="s">
        <v>269</v>
      </c>
      <c r="AX59">
        <v>0</v>
      </c>
      <c r="AY59">
        <v>0</v>
      </c>
      <c r="AZ59">
        <v>0</v>
      </c>
      <c r="BB59">
        <v>9008</v>
      </c>
      <c r="BC59" t="s">
        <v>270</v>
      </c>
      <c r="BF59">
        <v>42</v>
      </c>
      <c r="BG59">
        <v>4</v>
      </c>
      <c r="BH59">
        <f>SUM(BI60:BI62)</f>
        <v>850</v>
      </c>
      <c r="BJ59" s="1">
        <v>0.5308680555555555</v>
      </c>
      <c r="BK59">
        <v>125</v>
      </c>
      <c r="BL59" s="1">
        <v>7.9027777777777766E-2</v>
      </c>
      <c r="BM59">
        <v>124</v>
      </c>
      <c r="BN59" s="1">
        <v>8.4699074074074066E-2</v>
      </c>
      <c r="BO59">
        <v>123</v>
      </c>
      <c r="BP59" s="1">
        <v>8.9780092592592606E-2</v>
      </c>
      <c r="BQ59">
        <v>122</v>
      </c>
      <c r="BR59" s="1">
        <v>9.9050925925925917E-2</v>
      </c>
      <c r="BS59">
        <v>113</v>
      </c>
      <c r="BT59" s="1">
        <v>0.10175925925925926</v>
      </c>
      <c r="BU59">
        <v>109</v>
      </c>
      <c r="BV59" s="1">
        <v>0.10461805555555555</v>
      </c>
      <c r="BW59">
        <v>112</v>
      </c>
      <c r="BX59" s="1">
        <v>0.10552083333333333</v>
      </c>
      <c r="BY59">
        <v>111</v>
      </c>
      <c r="BZ59" s="1">
        <v>0.10755787037037036</v>
      </c>
      <c r="CA59">
        <v>110</v>
      </c>
      <c r="CB59" s="1">
        <v>0.10884259259259259</v>
      </c>
      <c r="CC59">
        <v>105</v>
      </c>
      <c r="CD59" s="1">
        <v>0.11193287037037036</v>
      </c>
      <c r="CE59">
        <v>104</v>
      </c>
      <c r="CF59" s="1">
        <v>0.11248842592592594</v>
      </c>
      <c r="CG59">
        <v>103</v>
      </c>
      <c r="CH59" s="1">
        <v>0.11300925925925925</v>
      </c>
      <c r="CI59">
        <v>101</v>
      </c>
      <c r="CJ59" s="1">
        <v>0.11375</v>
      </c>
      <c r="CK59">
        <v>154</v>
      </c>
      <c r="CL59" s="1">
        <v>0.10396990740740741</v>
      </c>
      <c r="CM59">
        <v>152</v>
      </c>
      <c r="CN59" s="1">
        <v>9.6689814814814812E-2</v>
      </c>
    </row>
    <row r="60" spans="4:150" x14ac:dyDescent="0.25">
      <c r="L60" s="1"/>
      <c r="M60" s="1"/>
      <c r="N60" s="1"/>
      <c r="BI60">
        <f>SUM(BL60:EZ60)</f>
        <v>240</v>
      </c>
      <c r="BJ60" s="1"/>
      <c r="BL60">
        <f>IF(BL59="-----",0,LOOKUP(BK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N60">
        <f>IF(BN59="-----",0,LOOKUP(BM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P60">
        <f>IF(BP59="-----",0,LOOKUP(BO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R60">
        <f>IF(BR59="-----",0,LOOKUP(BQ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60">
        <f>IF(BT59="-----",0,LOOKUP(BS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60">
        <f>IF(BV59="-----",0,LOOKUP(BU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60">
        <f>IF(BX59="-----",0,LOOKUP(BW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60">
        <f>IF(BZ59="-----",0,LOOKUP(BY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60">
        <f>IF(CB59="-----",0,LOOKUP(CA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60">
        <f>IF(CD59="-----",0,LOOKUP(CC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60">
        <f>IF(CF59="-----",0,LOOKUP(CE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60">
        <f>IF(CH59="-----",0,LOOKUP(CG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60">
        <f>IF(CJ59="-----",0,LOOKUP(CI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60">
        <f>IF(CL59="-----",0,LOOKUP(CK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  <c r="CN60">
        <f>IF(CN59="-----",0,LOOKUP(CM59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61" spans="4:150" x14ac:dyDescent="0.25">
      <c r="D61">
        <v>348823</v>
      </c>
      <c r="F61" t="s">
        <v>273</v>
      </c>
      <c r="I61" t="s">
        <v>187</v>
      </c>
      <c r="K61">
        <v>0</v>
      </c>
      <c r="L61" s="1">
        <v>0.41666666666666669</v>
      </c>
      <c r="M61" s="1">
        <v>0.53090277777777783</v>
      </c>
      <c r="N61" s="1">
        <v>0.11423611111111111</v>
      </c>
      <c r="O61">
        <v>3</v>
      </c>
      <c r="S61">
        <v>4</v>
      </c>
      <c r="T61" t="s">
        <v>274</v>
      </c>
      <c r="U61" t="s">
        <v>274</v>
      </c>
      <c r="Y61">
        <v>15</v>
      </c>
      <c r="Z61" t="s">
        <v>269</v>
      </c>
      <c r="AA61" t="s">
        <v>269</v>
      </c>
      <c r="AB61">
        <v>15</v>
      </c>
      <c r="AD61" t="s">
        <v>270</v>
      </c>
      <c r="AE61" t="s">
        <v>269</v>
      </c>
      <c r="AX61">
        <v>0</v>
      </c>
      <c r="AY61">
        <v>0</v>
      </c>
      <c r="AZ61">
        <v>0</v>
      </c>
      <c r="BB61">
        <v>9008</v>
      </c>
      <c r="BC61" t="s">
        <v>270</v>
      </c>
      <c r="BF61">
        <v>42</v>
      </c>
      <c r="BJ61" s="1">
        <v>0.53090277777777783</v>
      </c>
      <c r="BK61">
        <v>102</v>
      </c>
      <c r="BL61" s="1">
        <v>3.7037037037037035E-4</v>
      </c>
      <c r="BM61">
        <v>107</v>
      </c>
      <c r="BN61" s="1">
        <v>1.4004629629629629E-3</v>
      </c>
      <c r="BO61">
        <v>114</v>
      </c>
      <c r="BP61" s="1">
        <v>2.8240740740740739E-3</v>
      </c>
      <c r="BQ61">
        <v>116</v>
      </c>
      <c r="BR61" s="1">
        <v>5.8217592592592592E-3</v>
      </c>
      <c r="BS61">
        <v>118</v>
      </c>
      <c r="BT61" s="1">
        <v>7.6851851851851847E-3</v>
      </c>
      <c r="BU61">
        <v>121</v>
      </c>
      <c r="BV61" s="1">
        <v>1.2037037037037035E-2</v>
      </c>
      <c r="BW61">
        <v>131</v>
      </c>
      <c r="BX61" s="1">
        <v>2.1944444444444447E-2</v>
      </c>
      <c r="BY61">
        <v>130</v>
      </c>
      <c r="BZ61" s="1">
        <v>2.3541666666666666E-2</v>
      </c>
      <c r="CA61">
        <v>132</v>
      </c>
      <c r="CB61" s="1">
        <v>2.9351851851851851E-2</v>
      </c>
      <c r="CC61">
        <v>135</v>
      </c>
      <c r="CD61" s="1">
        <v>3.3437500000000002E-2</v>
      </c>
      <c r="CE61">
        <v>133</v>
      </c>
      <c r="CF61" s="1">
        <v>3.7731481481481484E-2</v>
      </c>
      <c r="CG61">
        <v>134</v>
      </c>
      <c r="CH61" s="1">
        <v>4.1273148148148149E-2</v>
      </c>
      <c r="CI61">
        <v>137</v>
      </c>
      <c r="CJ61" s="1">
        <v>5.3611111111111109E-2</v>
      </c>
      <c r="CK61">
        <v>138</v>
      </c>
      <c r="CL61" s="1">
        <v>5.9062499999999997E-2</v>
      </c>
      <c r="CM61">
        <v>139</v>
      </c>
      <c r="CN61" s="1">
        <v>6.1365740740740742E-2</v>
      </c>
      <c r="CO61">
        <v>140</v>
      </c>
      <c r="CP61" s="1">
        <v>6.1990740740740735E-2</v>
      </c>
      <c r="CQ61">
        <v>141</v>
      </c>
      <c r="CR61" s="1">
        <v>6.3935185185185192E-2</v>
      </c>
      <c r="CS61">
        <v>126</v>
      </c>
      <c r="CT61" s="1">
        <v>7.436342592592593E-2</v>
      </c>
      <c r="CU61">
        <v>106</v>
      </c>
      <c r="CV61" s="1">
        <v>0.10890046296296296</v>
      </c>
      <c r="CW61">
        <v>108</v>
      </c>
      <c r="CX61" s="1">
        <v>0.11055555555555556</v>
      </c>
      <c r="CY61">
        <v>153</v>
      </c>
      <c r="CZ61" s="1">
        <v>7.8703703703703705E-4</v>
      </c>
    </row>
    <row r="62" spans="4:150" x14ac:dyDescent="0.25">
      <c r="L62" s="1"/>
      <c r="M62" s="1"/>
      <c r="N62" s="1"/>
      <c r="BI62">
        <f>SUM(BL62:EZ62)</f>
        <v>610</v>
      </c>
      <c r="BJ62" s="1"/>
      <c r="BL62">
        <f>IF(BL61="-----",0,LOOKUP(BK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62">
        <f>IF(BN61="-----",0,LOOKUP(BM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62">
        <f>IF(BP61="-----",0,LOOKUP(BO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62">
        <f>IF(BR61="-----",0,LOOKUP(BQ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62">
        <f>IF(BT61="-----",0,LOOKUP(BS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62">
        <f>IF(BV61="-----",0,LOOKUP(BU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X62">
        <f>IF(BX61="-----",0,LOOKUP(BW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62">
        <f>IF(BZ61="-----",0,LOOKUP(BY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62">
        <f>IF(CB61="-----",0,LOOKUP(CA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62">
        <f>IF(CD61="-----",0,LOOKUP(CC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F62">
        <f>IF(CF61="-----",0,LOOKUP(CE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62">
        <f>IF(CH61="-----",0,LOOKUP(CG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62">
        <f>IF(CJ61="-----",0,LOOKUP(CI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62">
        <f>IF(CL61="-----",0,LOOKUP(CK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62">
        <f>IF(CN61="-----",0,LOOKUP(CM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62">
        <f>IF(CP61="-----",0,LOOKUP(CO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R62">
        <f>IF(CR61="-----",0,LOOKUP(CQ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T62">
        <f>IF(CT61="-----",0,LOOKUP(CS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V62">
        <f>IF(CV61="-----",0,LOOKUP(CU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X62">
        <f>IF(CX61="-----",0,LOOKUP(CW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Z62">
        <f>IF(CZ61="-----",0,LOOKUP(CY61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  <c r="ET62" s="1"/>
    </row>
    <row r="63" spans="4:150" x14ac:dyDescent="0.25">
      <c r="D63">
        <v>224660</v>
      </c>
      <c r="F63" t="s">
        <v>287</v>
      </c>
      <c r="G63" t="s">
        <v>346</v>
      </c>
      <c r="I63" t="s">
        <v>187</v>
      </c>
      <c r="K63">
        <v>0</v>
      </c>
      <c r="L63" s="1">
        <v>0.41666666666666669</v>
      </c>
      <c r="M63" s="1">
        <v>0.54108796296296291</v>
      </c>
      <c r="N63" s="1">
        <v>0.12442129629629629</v>
      </c>
      <c r="O63">
        <v>3</v>
      </c>
      <c r="S63">
        <v>3</v>
      </c>
      <c r="T63" t="s">
        <v>198</v>
      </c>
      <c r="U63" t="s">
        <v>198</v>
      </c>
      <c r="Y63">
        <v>15</v>
      </c>
      <c r="Z63" t="s">
        <v>269</v>
      </c>
      <c r="AA63" t="s">
        <v>269</v>
      </c>
      <c r="AB63">
        <v>15</v>
      </c>
      <c r="AD63" t="s">
        <v>270</v>
      </c>
      <c r="AE63" t="s">
        <v>269</v>
      </c>
      <c r="AX63">
        <v>0</v>
      </c>
      <c r="AY63">
        <v>0</v>
      </c>
      <c r="AZ63">
        <v>0</v>
      </c>
      <c r="BB63">
        <v>9008</v>
      </c>
      <c r="BC63" t="s">
        <v>270</v>
      </c>
      <c r="BF63">
        <v>42</v>
      </c>
      <c r="BG63">
        <v>5</v>
      </c>
      <c r="BH63">
        <v>840</v>
      </c>
      <c r="BJ63" s="1">
        <v>0.54108796296296291</v>
      </c>
      <c r="BK63">
        <v>132</v>
      </c>
      <c r="BL63" s="1">
        <v>9.2916666666666661E-2</v>
      </c>
      <c r="BM63">
        <v>130</v>
      </c>
      <c r="BN63" s="1">
        <v>9.8182870370370365E-2</v>
      </c>
      <c r="BO63">
        <v>131</v>
      </c>
      <c r="BP63" s="1">
        <v>0.10092592592592592</v>
      </c>
      <c r="BQ63">
        <v>121</v>
      </c>
      <c r="BR63" s="1">
        <v>0.10817129629629629</v>
      </c>
      <c r="BS63">
        <v>118</v>
      </c>
      <c r="BT63" s="1">
        <v>0.11519675925925926</v>
      </c>
      <c r="BU63">
        <v>116</v>
      </c>
      <c r="BV63" s="1">
        <v>0.11780092592592593</v>
      </c>
      <c r="BW63">
        <v>114</v>
      </c>
      <c r="BX63" s="1">
        <v>0.1200462962962963</v>
      </c>
      <c r="BY63">
        <v>104</v>
      </c>
      <c r="BZ63" s="1">
        <v>0.12315972222222223</v>
      </c>
      <c r="CA63">
        <v>103</v>
      </c>
      <c r="CB63" s="1">
        <v>0.12358796296296297</v>
      </c>
      <c r="CC63">
        <v>101</v>
      </c>
      <c r="CD63" s="1">
        <v>0.12412037037037038</v>
      </c>
    </row>
    <row r="64" spans="4:150" x14ac:dyDescent="0.25">
      <c r="L64" s="1"/>
      <c r="M64" s="1"/>
      <c r="N64" s="1"/>
      <c r="BI64">
        <f>SUM(BL64:EB64)</f>
        <v>230</v>
      </c>
      <c r="BJ64" s="1"/>
      <c r="BL64">
        <f>IF(BL63="-----",0,LOOKUP(BK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N64">
        <f>IF(BN63="-----",0,LOOKUP(BM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P64">
        <f>IF(BP63="-----",0,LOOKUP(BO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R64">
        <f>IF(BR63="-----",0,LOOKUP(BQ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64">
        <f>IF(BT63="-----",0,LOOKUP(BS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64">
        <f>IF(BV63="-----",0,LOOKUP(BU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X64">
        <f>IF(BX63="-----",0,LOOKUP(BW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64">
        <f>IF(BZ63="-----",0,LOOKUP(BY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64">
        <f>IF(CB63="-----",0,LOOKUP(CA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64">
        <f>IF(CD63="-----",0,LOOKUP(CC63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65" spans="4:148" x14ac:dyDescent="0.25">
      <c r="D65">
        <v>224659</v>
      </c>
      <c r="F65" t="s">
        <v>287</v>
      </c>
      <c r="I65" t="s">
        <v>187</v>
      </c>
      <c r="K65">
        <v>0</v>
      </c>
      <c r="L65" s="1">
        <v>0.41666666666666669</v>
      </c>
      <c r="O65">
        <v>3</v>
      </c>
      <c r="S65">
        <v>3</v>
      </c>
      <c r="T65" t="s">
        <v>198</v>
      </c>
      <c r="U65" t="s">
        <v>198</v>
      </c>
      <c r="Y65">
        <v>15</v>
      </c>
      <c r="Z65" t="s">
        <v>269</v>
      </c>
      <c r="AA65" t="s">
        <v>269</v>
      </c>
      <c r="AB65">
        <v>15</v>
      </c>
      <c r="AD65" t="s">
        <v>270</v>
      </c>
      <c r="AE65" t="s">
        <v>269</v>
      </c>
      <c r="AX65">
        <v>0</v>
      </c>
      <c r="AY65">
        <v>0</v>
      </c>
      <c r="AZ65">
        <v>0</v>
      </c>
      <c r="BB65">
        <v>9008</v>
      </c>
      <c r="BC65" t="s">
        <v>270</v>
      </c>
      <c r="BF65">
        <v>42</v>
      </c>
      <c r="BK65">
        <v>102</v>
      </c>
      <c r="BL65" s="1">
        <v>7.5231481481481471E-4</v>
      </c>
      <c r="BM65">
        <v>107</v>
      </c>
      <c r="BN65" s="1">
        <v>2.3495370370370371E-3</v>
      </c>
      <c r="BO65">
        <v>113</v>
      </c>
      <c r="BP65" s="1">
        <v>5.7638888888888887E-3</v>
      </c>
      <c r="BQ65">
        <v>122</v>
      </c>
      <c r="BR65" s="1">
        <v>1.0960648148148148E-2</v>
      </c>
      <c r="BS65">
        <v>115</v>
      </c>
      <c r="BT65" s="1">
        <v>1.3622685185185184E-2</v>
      </c>
      <c r="BU65">
        <v>123</v>
      </c>
      <c r="BV65" s="1">
        <v>2.2731481481481481E-2</v>
      </c>
      <c r="BW65">
        <v>124</v>
      </c>
      <c r="BX65" s="1">
        <v>2.9421296296296296E-2</v>
      </c>
      <c r="BY65">
        <v>125</v>
      </c>
      <c r="BZ65" s="1">
        <v>3.771990740740741E-2</v>
      </c>
      <c r="CA65">
        <v>126</v>
      </c>
      <c r="CB65" s="1">
        <v>4.2256944444444444E-2</v>
      </c>
      <c r="CC65">
        <v>136</v>
      </c>
      <c r="CD65" s="1">
        <v>5.033564814814815E-2</v>
      </c>
      <c r="CE65">
        <v>139</v>
      </c>
      <c r="CF65" s="1">
        <v>5.3483796296296293E-2</v>
      </c>
      <c r="CG65">
        <v>140</v>
      </c>
      <c r="CH65" s="1">
        <v>5.4317129629629625E-2</v>
      </c>
      <c r="CI65">
        <v>141</v>
      </c>
      <c r="CJ65" s="1">
        <v>5.7499999999999996E-2</v>
      </c>
      <c r="CK65">
        <v>138</v>
      </c>
      <c r="CL65" s="1">
        <v>6.1539351851851852E-2</v>
      </c>
      <c r="CM65">
        <v>137</v>
      </c>
      <c r="CN65" s="1">
        <v>6.7708333333333329E-2</v>
      </c>
      <c r="CO65">
        <v>134</v>
      </c>
      <c r="CP65" s="1">
        <v>7.6504629629629631E-2</v>
      </c>
      <c r="CQ65">
        <v>133</v>
      </c>
      <c r="CR65" s="1">
        <v>7.90162037037037E-2</v>
      </c>
      <c r="CS65">
        <v>135</v>
      </c>
      <c r="CT65" s="1">
        <v>8.3993055555555543E-2</v>
      </c>
    </row>
    <row r="66" spans="4:148" x14ac:dyDescent="0.25">
      <c r="L66" s="1"/>
      <c r="BI66">
        <f>SUM(BL66:EB66)</f>
        <v>610</v>
      </c>
      <c r="BL66">
        <f>IF(BL65="-----",0,LOOKUP(BK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66">
        <f>IF(BN65="-----",0,LOOKUP(BM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66">
        <f>IF(BP65="-----",0,LOOKUP(BO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66">
        <f>IF(BR65="-----",0,LOOKUP(BQ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66">
        <f>IF(BT65="-----",0,LOOKUP(BS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66">
        <f>IF(BV65="-----",0,LOOKUP(BU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66">
        <f>IF(BX65="-----",0,LOOKUP(BW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66">
        <f>IF(BZ65="-----",0,LOOKUP(BY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66">
        <f>IF(CB65="-----",0,LOOKUP(CA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D66">
        <f>IF(CD65="-----",0,LOOKUP(CC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66">
        <f>IF(CF65="-----",0,LOOKUP(CE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66">
        <f>IF(CH65="-----",0,LOOKUP(CG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66">
        <f>IF(CJ65="-----",0,LOOKUP(CI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66">
        <f>IF(CL65="-----",0,LOOKUP(CK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66">
        <f>IF(CN65="-----",0,LOOKUP(CM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66">
        <f>IF(CP65="-----",0,LOOKUP(CO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R66">
        <f>IF(CR65="-----",0,LOOKUP(CQ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T66">
        <f>IF(CT65="-----",0,LOOKUP(CS65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</row>
    <row r="67" spans="4:148" x14ac:dyDescent="0.25">
      <c r="D67">
        <v>7432048</v>
      </c>
      <c r="F67" t="s">
        <v>272</v>
      </c>
      <c r="G67" t="s">
        <v>347</v>
      </c>
      <c r="I67" t="s">
        <v>187</v>
      </c>
      <c r="K67">
        <v>0</v>
      </c>
      <c r="L67" s="1">
        <v>0.41666666666666669</v>
      </c>
      <c r="M67" s="1">
        <v>0.52818287037037037</v>
      </c>
      <c r="N67" s="1">
        <v>0.1115162037037037</v>
      </c>
      <c r="O67">
        <v>3</v>
      </c>
      <c r="S67">
        <v>3</v>
      </c>
      <c r="T67" t="s">
        <v>198</v>
      </c>
      <c r="U67" t="s">
        <v>198</v>
      </c>
      <c r="Y67">
        <v>15</v>
      </c>
      <c r="Z67" t="s">
        <v>269</v>
      </c>
      <c r="AA67" t="s">
        <v>269</v>
      </c>
      <c r="AB67">
        <v>15</v>
      </c>
      <c r="AD67" t="s">
        <v>270</v>
      </c>
      <c r="AE67" t="s">
        <v>269</v>
      </c>
      <c r="AX67">
        <v>0</v>
      </c>
      <c r="AY67">
        <v>0</v>
      </c>
      <c r="AZ67">
        <v>0</v>
      </c>
      <c r="BB67">
        <v>9008</v>
      </c>
      <c r="BC67" t="s">
        <v>270</v>
      </c>
      <c r="BF67">
        <v>42</v>
      </c>
      <c r="BG67">
        <v>6</v>
      </c>
      <c r="BH67">
        <v>790</v>
      </c>
      <c r="BJ67" s="1">
        <v>0.52818287037037037</v>
      </c>
      <c r="BK67">
        <v>102</v>
      </c>
      <c r="BL67" s="1">
        <v>4.7453703703703704E-4</v>
      </c>
      <c r="BM67">
        <v>114</v>
      </c>
      <c r="BN67" s="1">
        <v>2.1643518518518518E-3</v>
      </c>
      <c r="BO67">
        <v>122</v>
      </c>
      <c r="BP67" s="1">
        <v>6.145833333333333E-3</v>
      </c>
      <c r="BQ67">
        <v>123</v>
      </c>
      <c r="BR67" s="1">
        <v>1.7719907407407406E-2</v>
      </c>
      <c r="BS67">
        <v>124</v>
      </c>
      <c r="BT67" s="1">
        <v>2.4537037037037038E-2</v>
      </c>
      <c r="BU67">
        <v>125</v>
      </c>
      <c r="BV67" s="1">
        <v>3.1504629629629625E-2</v>
      </c>
      <c r="BW67">
        <v>126</v>
      </c>
      <c r="BX67" s="1">
        <v>3.5671296296296298E-2</v>
      </c>
      <c r="BY67">
        <v>136</v>
      </c>
      <c r="BZ67" s="1">
        <v>4.1134259259259259E-2</v>
      </c>
      <c r="CA67">
        <v>139</v>
      </c>
      <c r="CB67" s="1">
        <v>4.3333333333333335E-2</v>
      </c>
      <c r="CC67">
        <v>140</v>
      </c>
      <c r="CD67" s="1">
        <v>4.4826388888888895E-2</v>
      </c>
      <c r="CE67">
        <v>141</v>
      </c>
      <c r="CF67" s="1">
        <v>4.7523148148148148E-2</v>
      </c>
      <c r="CG67">
        <v>138</v>
      </c>
      <c r="CH67" s="1">
        <v>5.3263888888888888E-2</v>
      </c>
      <c r="CI67">
        <v>137</v>
      </c>
      <c r="CJ67" s="1">
        <v>6.0428240740740741E-2</v>
      </c>
      <c r="CK67">
        <v>135</v>
      </c>
      <c r="CL67" s="1">
        <v>7.4780092592592592E-2</v>
      </c>
      <c r="CM67">
        <v>132</v>
      </c>
      <c r="CN67" s="1">
        <v>8.1469907407407408E-2</v>
      </c>
      <c r="CO67">
        <v>130</v>
      </c>
      <c r="CP67" s="1">
        <v>8.549768518518519E-2</v>
      </c>
      <c r="CQ67">
        <v>131</v>
      </c>
      <c r="CR67" s="1">
        <v>8.7361111111111112E-2</v>
      </c>
      <c r="CS67">
        <v>121</v>
      </c>
      <c r="CT67" s="1">
        <v>9.3553240740740742E-2</v>
      </c>
      <c r="CU67">
        <v>118</v>
      </c>
      <c r="CV67" s="1">
        <v>9.7812500000000011E-2</v>
      </c>
      <c r="CW67">
        <v>116</v>
      </c>
      <c r="CX67" s="1">
        <v>0.10028935185185185</v>
      </c>
      <c r="CY67">
        <v>108</v>
      </c>
      <c r="CZ67" s="1">
        <v>0.10275462962962963</v>
      </c>
      <c r="DA67">
        <v>109</v>
      </c>
      <c r="DB67" s="1">
        <v>0.10366898148148147</v>
      </c>
      <c r="DC67">
        <v>112</v>
      </c>
      <c r="DD67" s="1">
        <v>0.10460648148148148</v>
      </c>
      <c r="DE67">
        <v>111</v>
      </c>
      <c r="DF67" s="1">
        <v>0.10576388888888888</v>
      </c>
      <c r="DG67">
        <v>110</v>
      </c>
      <c r="DH67" s="1">
        <v>0.10694444444444444</v>
      </c>
      <c r="DI67">
        <v>106</v>
      </c>
      <c r="DJ67" s="1">
        <v>0.1078587962962963</v>
      </c>
      <c r="DK67">
        <v>105</v>
      </c>
      <c r="DL67" s="1">
        <v>0.10864583333333333</v>
      </c>
      <c r="DM67">
        <v>104</v>
      </c>
      <c r="DN67" s="1">
        <v>0.10949074074074074</v>
      </c>
      <c r="DO67">
        <v>103</v>
      </c>
      <c r="DP67" s="1">
        <v>0.11003472222222221</v>
      </c>
      <c r="DQ67">
        <v>101</v>
      </c>
      <c r="DR67" s="1">
        <v>0.11091435185185185</v>
      </c>
    </row>
    <row r="68" spans="4:148" x14ac:dyDescent="0.25">
      <c r="L68" s="1"/>
      <c r="M68" s="1"/>
      <c r="N68" s="1"/>
      <c r="BI68">
        <f>SUM(BL68:EB68)</f>
        <v>790</v>
      </c>
      <c r="BJ68" s="2"/>
      <c r="BL68">
        <f>IF(BL67="-----",0,LOOKUP(BK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68">
        <f>IF(BN67="-----",0,LOOKUP(BM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68">
        <f>IF(BP67="-----",0,LOOKUP(BO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R68">
        <f>IF(BR67="-----",0,LOOKUP(BQ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68">
        <f>IF(BT67="-----",0,LOOKUP(BS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68">
        <f>IF(BV67="-----",0,LOOKUP(BU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X68">
        <f>IF(BX67="-----",0,LOOKUP(BW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68">
        <f>IF(BZ67="-----",0,LOOKUP(BY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68">
        <f>IF(CB67="-----",0,LOOKUP(CA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68">
        <f>IF(CD67="-----",0,LOOKUP(CC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68">
        <f>IF(CF67="-----",0,LOOKUP(CE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68">
        <f>IF(CH67="-----",0,LOOKUP(CG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68">
        <f>IF(CJ67="-----",0,LOOKUP(CI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68">
        <f>IF(CL67="-----",0,LOOKUP(CK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N68">
        <f>IF(CN67="-----",0,LOOKUP(CM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68">
        <f>IF(CP67="-----",0,LOOKUP(CO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R68">
        <f>IF(CR67="-----",0,LOOKUP(CQ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T68">
        <f>IF(CT67="-----",0,LOOKUP(CS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V68">
        <f>IF(CV67="-----",0,LOOKUP(CU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X68">
        <f>IF(CX67="-----",0,LOOKUP(CW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Z68">
        <f>IF(CZ67="-----",0,LOOKUP(CY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B68">
        <f>IF(DB67="-----",0,LOOKUP(DA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D68">
        <f>IF(DB67="-----",0,LOOKUP(DA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F68">
        <f>IF(DD67="-----",0,LOOKUP(DC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H68">
        <f>IF(DF67="-----",0,LOOKUP(DE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J68">
        <f>IF(DH67="-----",0,LOOKUP(DG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L68">
        <f>IF(DJ67="-----",0,LOOKUP(DI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N68">
        <f>IF(DL67="-----",0,LOOKUP(DK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P68">
        <f>IF(DN67="-----",0,LOOKUP(DM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R68">
        <f>IF(DP67="-----",0,LOOKUP(DO67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69" spans="4:148" x14ac:dyDescent="0.25">
      <c r="D69">
        <v>336821</v>
      </c>
      <c r="F69" t="s">
        <v>289</v>
      </c>
      <c r="G69" t="s">
        <v>348</v>
      </c>
      <c r="I69" t="s">
        <v>187</v>
      </c>
      <c r="K69">
        <v>0</v>
      </c>
      <c r="L69" s="1">
        <v>0.41666666666666669</v>
      </c>
      <c r="M69" s="1">
        <v>0.54120370370370374</v>
      </c>
      <c r="N69" s="1">
        <v>0.12453703703703704</v>
      </c>
      <c r="O69">
        <v>3</v>
      </c>
      <c r="S69">
        <v>2</v>
      </c>
      <c r="T69" t="s">
        <v>10</v>
      </c>
      <c r="U69" t="s">
        <v>10</v>
      </c>
      <c r="Y69">
        <v>15</v>
      </c>
      <c r="Z69" t="s">
        <v>269</v>
      </c>
      <c r="AA69" t="s">
        <v>269</v>
      </c>
      <c r="AB69">
        <v>15</v>
      </c>
      <c r="AD69" t="s">
        <v>270</v>
      </c>
      <c r="AE69" t="s">
        <v>269</v>
      </c>
      <c r="AX69">
        <v>0</v>
      </c>
      <c r="AY69">
        <v>0</v>
      </c>
      <c r="AZ69">
        <v>0</v>
      </c>
      <c r="BB69">
        <v>9008</v>
      </c>
      <c r="BC69" t="s">
        <v>270</v>
      </c>
      <c r="BF69">
        <v>42</v>
      </c>
      <c r="BG69">
        <v>7</v>
      </c>
      <c r="BH69">
        <v>790</v>
      </c>
      <c r="BJ69" s="1">
        <v>0.54120370370370374</v>
      </c>
      <c r="BK69">
        <v>102</v>
      </c>
      <c r="BL69" s="1">
        <v>1.8865740740740742E-3</v>
      </c>
      <c r="BM69">
        <v>107</v>
      </c>
      <c r="BN69" s="1">
        <v>3.9699074074074072E-3</v>
      </c>
      <c r="BO69">
        <v>113</v>
      </c>
      <c r="BP69" s="1">
        <v>7.0023148148148154E-3</v>
      </c>
      <c r="BQ69">
        <v>115</v>
      </c>
      <c r="BR69" s="1">
        <v>8.7962962962962968E-3</v>
      </c>
      <c r="BS69">
        <v>122</v>
      </c>
      <c r="BT69" s="1">
        <v>1.1585648148148149E-2</v>
      </c>
      <c r="BU69">
        <v>123</v>
      </c>
      <c r="BV69" s="1">
        <v>1.8854166666666665E-2</v>
      </c>
      <c r="BW69">
        <v>124</v>
      </c>
      <c r="BX69" s="1">
        <v>2.4155092592592589E-2</v>
      </c>
      <c r="BY69">
        <v>125</v>
      </c>
      <c r="BZ69" s="1">
        <v>3.0972222222222224E-2</v>
      </c>
      <c r="CA69">
        <v>126</v>
      </c>
      <c r="CB69" s="1">
        <v>3.363425925925926E-2</v>
      </c>
      <c r="CC69">
        <v>140</v>
      </c>
      <c r="CD69" s="1">
        <v>4.1747685185185186E-2</v>
      </c>
      <c r="CE69">
        <v>139</v>
      </c>
      <c r="CF69" s="1">
        <v>4.2476851851851849E-2</v>
      </c>
      <c r="CG69">
        <v>138</v>
      </c>
      <c r="CH69" s="1">
        <v>4.4189814814814814E-2</v>
      </c>
      <c r="CI69">
        <v>141</v>
      </c>
      <c r="CJ69" s="1">
        <v>4.9664351851851855E-2</v>
      </c>
      <c r="CK69">
        <v>136</v>
      </c>
      <c r="CL69" s="1">
        <v>5.6122685185185185E-2</v>
      </c>
      <c r="CM69">
        <v>137</v>
      </c>
      <c r="CN69" s="1">
        <v>6.3217592592592589E-2</v>
      </c>
      <c r="CO69">
        <v>134</v>
      </c>
      <c r="CP69" s="1">
        <v>7.2268518518518524E-2</v>
      </c>
      <c r="CQ69">
        <v>135</v>
      </c>
      <c r="CR69" s="1">
        <v>9.28587962962963E-2</v>
      </c>
      <c r="CS69">
        <v>132</v>
      </c>
      <c r="CT69" s="1">
        <v>9.8090277777777776E-2</v>
      </c>
      <c r="CU69">
        <v>130</v>
      </c>
      <c r="CV69" s="1">
        <v>0.10349537037037038</v>
      </c>
      <c r="CW69">
        <v>131</v>
      </c>
      <c r="CX69" s="1">
        <v>0.10503472222222222</v>
      </c>
      <c r="CY69">
        <v>121</v>
      </c>
      <c r="CZ69" s="1">
        <v>0.11324074074074075</v>
      </c>
      <c r="DA69">
        <v>118</v>
      </c>
      <c r="DB69" s="1">
        <v>0.11597222222222221</v>
      </c>
      <c r="DC69">
        <v>116</v>
      </c>
      <c r="DD69" s="1">
        <v>0.11821759259259258</v>
      </c>
      <c r="DE69">
        <v>114</v>
      </c>
      <c r="DF69" s="1">
        <v>0.11979166666666667</v>
      </c>
      <c r="DG69">
        <v>108</v>
      </c>
      <c r="DH69" s="1">
        <v>0.12193287037037037</v>
      </c>
      <c r="DI69">
        <v>109</v>
      </c>
      <c r="DJ69" s="1">
        <v>0.12283564814814814</v>
      </c>
      <c r="DK69">
        <v>153</v>
      </c>
      <c r="DL69" s="1">
        <v>2.7430555555555559E-3</v>
      </c>
    </row>
    <row r="70" spans="4:148" x14ac:dyDescent="0.25">
      <c r="L70" s="1"/>
      <c r="BI70">
        <f>SUM(BL70:EB70)</f>
        <v>790</v>
      </c>
      <c r="BL70">
        <f>IF(BL69="-----",0,LOOKUP(BK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70">
        <f>IF(BN69="-----",0,LOOKUP(BM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70">
        <f>IF(BP69="-----",0,LOOKUP(BO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70">
        <f>IF(BR69="-----",0,LOOKUP(BQ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70">
        <f>IF(BT69="-----",0,LOOKUP(BS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70">
        <f>IF(BV69="-----",0,LOOKUP(BU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70">
        <f>IF(BX69="-----",0,LOOKUP(BW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70">
        <f>IF(BZ69="-----",0,LOOKUP(BY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70">
        <f>IF(CB69="-----",0,LOOKUP(CA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D70">
        <f>IF(CD69="-----",0,LOOKUP(CC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70">
        <f>IF(CF69="-----",0,LOOKUP(CE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70">
        <f>IF(CH69="-----",0,LOOKUP(CG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70">
        <f>IF(CJ69="-----",0,LOOKUP(CI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70">
        <f>IF(CL69="-----",0,LOOKUP(CK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70">
        <f>IF(CN69="-----",0,LOOKUP(CM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P70">
        <f>IF(CP69="-----",0,LOOKUP(CO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R70">
        <f>IF(CR69="-----",0,LOOKUP(CQ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T70">
        <f>IF(CT69="-----",0,LOOKUP(CS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V70">
        <f>IF(CV69="-----",0,LOOKUP(CU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X70">
        <f>IF(CX69="-----",0,LOOKUP(CW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Z70">
        <f>IF(CZ69="-----",0,LOOKUP(CY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DB70">
        <f>IF(DB69="-----",0,LOOKUP(DA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DD70">
        <f>IF(DD69="-----",0,LOOKUP(DC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DF70">
        <f>IF(DF69="-----",0,LOOKUP(DE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H70">
        <f>IF(DH69="-----",0,LOOKUP(DG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J70">
        <f>IF(DJ69="-----",0,LOOKUP(DI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L70">
        <f>IF(DL69="-----",0,LOOKUP(DK69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71" spans="4:148" x14ac:dyDescent="0.25">
      <c r="D71">
        <v>348828</v>
      </c>
      <c r="F71" t="s">
        <v>278</v>
      </c>
      <c r="G71" t="s">
        <v>349</v>
      </c>
      <c r="I71" t="s">
        <v>187</v>
      </c>
      <c r="K71">
        <v>0</v>
      </c>
      <c r="L71" s="1">
        <v>0.41666666666666669</v>
      </c>
      <c r="M71" s="1">
        <v>0.53473379629629625</v>
      </c>
      <c r="N71" s="1">
        <v>0.11806712962962962</v>
      </c>
      <c r="O71">
        <v>3</v>
      </c>
      <c r="S71">
        <v>2</v>
      </c>
      <c r="T71" t="s">
        <v>10</v>
      </c>
      <c r="U71" t="s">
        <v>10</v>
      </c>
      <c r="Y71">
        <v>15</v>
      </c>
      <c r="Z71" t="s">
        <v>269</v>
      </c>
      <c r="AA71" t="s">
        <v>269</v>
      </c>
      <c r="AB71">
        <v>15</v>
      </c>
      <c r="AD71" t="s">
        <v>270</v>
      </c>
      <c r="AE71" t="s">
        <v>269</v>
      </c>
      <c r="AX71">
        <v>0</v>
      </c>
      <c r="AY71">
        <v>0</v>
      </c>
      <c r="AZ71">
        <v>0</v>
      </c>
      <c r="BB71">
        <v>9008</v>
      </c>
      <c r="BC71" t="s">
        <v>270</v>
      </c>
      <c r="BF71">
        <v>42</v>
      </c>
      <c r="BG71">
        <v>8</v>
      </c>
      <c r="BH71">
        <v>710</v>
      </c>
      <c r="BJ71" s="1">
        <v>0.53473379629629625</v>
      </c>
      <c r="BK71">
        <v>110</v>
      </c>
      <c r="BL71" s="1">
        <v>0.11208333333333333</v>
      </c>
      <c r="BM71">
        <v>106</v>
      </c>
      <c r="BN71" s="1">
        <v>0.1135648148148148</v>
      </c>
      <c r="BO71">
        <v>105</v>
      </c>
      <c r="BP71" s="1">
        <v>0.11503472222222222</v>
      </c>
      <c r="BQ71">
        <v>104</v>
      </c>
      <c r="BR71" s="1">
        <v>0.11611111111111111</v>
      </c>
      <c r="BS71">
        <v>103</v>
      </c>
      <c r="BT71" s="1">
        <v>0.11658564814814815</v>
      </c>
      <c r="BU71">
        <v>101</v>
      </c>
      <c r="BV71" s="1">
        <v>0.11747685185185186</v>
      </c>
    </row>
    <row r="72" spans="4:148" x14ac:dyDescent="0.25">
      <c r="L72" s="1"/>
      <c r="M72" s="1"/>
      <c r="N72" s="1"/>
      <c r="BI72">
        <f>SUM(BL72:EB72)</f>
        <v>60</v>
      </c>
      <c r="BJ72" s="1"/>
      <c r="BL72">
        <f>IF(BL71="-----",0,LOOKUP(BK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72">
        <f>IF(BN71="-----",0,LOOKUP(BM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72">
        <f>IF(BP71="-----",0,LOOKUP(BO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72">
        <f>IF(BR71="-----",0,LOOKUP(BQ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72">
        <f>IF(BT71="-----",0,LOOKUP(BS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72">
        <f>IF(BV71="-----",0,LOOKUP(BU71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73" spans="4:148" x14ac:dyDescent="0.25">
      <c r="D73">
        <v>348827</v>
      </c>
      <c r="F73" t="s">
        <v>278</v>
      </c>
      <c r="I73" t="s">
        <v>187</v>
      </c>
      <c r="K73">
        <v>0</v>
      </c>
      <c r="L73" s="1">
        <v>0.41666666666666669</v>
      </c>
      <c r="M73" s="1">
        <v>0.53481481481481474</v>
      </c>
      <c r="N73" s="1">
        <v>0.11814814814814815</v>
      </c>
      <c r="O73">
        <v>3</v>
      </c>
      <c r="S73">
        <v>2</v>
      </c>
      <c r="T73" t="s">
        <v>10</v>
      </c>
      <c r="U73" t="s">
        <v>10</v>
      </c>
      <c r="Y73">
        <v>15</v>
      </c>
      <c r="Z73" t="s">
        <v>269</v>
      </c>
      <c r="AA73" t="s">
        <v>269</v>
      </c>
      <c r="AB73">
        <v>15</v>
      </c>
      <c r="AD73" t="s">
        <v>270</v>
      </c>
      <c r="AE73" t="s">
        <v>269</v>
      </c>
      <c r="AX73">
        <v>0</v>
      </c>
      <c r="AY73">
        <v>0</v>
      </c>
      <c r="AZ73">
        <v>0</v>
      </c>
      <c r="BB73">
        <v>9008</v>
      </c>
      <c r="BC73" t="s">
        <v>270</v>
      </c>
      <c r="BF73">
        <v>42</v>
      </c>
      <c r="BJ73" s="1">
        <v>0.53481481481481474</v>
      </c>
      <c r="BK73">
        <v>102</v>
      </c>
      <c r="BL73" s="1">
        <v>4.2824074074074075E-4</v>
      </c>
      <c r="BM73">
        <v>107</v>
      </c>
      <c r="BN73" s="1">
        <v>2.8124999999999995E-3</v>
      </c>
      <c r="BO73">
        <v>114</v>
      </c>
      <c r="BP73" s="1">
        <v>4.2361111111111106E-3</v>
      </c>
      <c r="BQ73">
        <v>113</v>
      </c>
      <c r="BR73" s="1">
        <v>8.4259259259259253E-3</v>
      </c>
      <c r="BS73">
        <v>115</v>
      </c>
      <c r="BT73" s="1">
        <v>1.1226851851851854E-2</v>
      </c>
      <c r="BU73">
        <v>122</v>
      </c>
      <c r="BV73" s="1">
        <v>1.3622685185185184E-2</v>
      </c>
      <c r="BW73">
        <v>123</v>
      </c>
      <c r="BX73" s="1">
        <v>2.4502314814814814E-2</v>
      </c>
      <c r="BY73">
        <v>124</v>
      </c>
      <c r="BZ73" s="1">
        <v>3.5486111111111114E-2</v>
      </c>
      <c r="CA73">
        <v>125</v>
      </c>
      <c r="CB73" s="1">
        <v>4.445601851851852E-2</v>
      </c>
      <c r="CC73">
        <v>126</v>
      </c>
      <c r="CD73" s="1">
        <v>5.0011574074074076E-2</v>
      </c>
      <c r="CE73">
        <v>136</v>
      </c>
      <c r="CF73" s="1">
        <v>5.7372685185185186E-2</v>
      </c>
      <c r="CG73">
        <v>139</v>
      </c>
      <c r="CH73" s="1">
        <v>6.1342592592592594E-2</v>
      </c>
      <c r="CI73">
        <v>140</v>
      </c>
      <c r="CJ73" s="1">
        <v>6.1863425925925926E-2</v>
      </c>
      <c r="CK73">
        <v>141</v>
      </c>
      <c r="CL73" s="1">
        <v>6.4189814814814811E-2</v>
      </c>
      <c r="CM73">
        <v>135</v>
      </c>
      <c r="CN73" s="1">
        <v>8.0798611111111113E-2</v>
      </c>
      <c r="CO73">
        <v>130</v>
      </c>
      <c r="CP73" s="1">
        <v>8.6886574074074074E-2</v>
      </c>
      <c r="CQ73">
        <v>131</v>
      </c>
      <c r="CR73" s="1">
        <v>8.8715277777777782E-2</v>
      </c>
      <c r="CS73">
        <v>121</v>
      </c>
      <c r="CT73" s="1">
        <v>9.3634259259259264E-2</v>
      </c>
      <c r="CU73">
        <v>118</v>
      </c>
      <c r="CV73" s="1">
        <v>9.8900462962962954E-2</v>
      </c>
      <c r="CW73">
        <v>116</v>
      </c>
      <c r="CX73" s="1">
        <v>0.1015625</v>
      </c>
      <c r="CY73">
        <v>108</v>
      </c>
      <c r="CZ73" s="1">
        <v>0.10508101851851852</v>
      </c>
      <c r="DA73">
        <v>109</v>
      </c>
      <c r="DB73" s="1">
        <v>0.1065162037037037</v>
      </c>
      <c r="DC73">
        <v>112</v>
      </c>
      <c r="DD73" s="1">
        <v>0.10820601851851852</v>
      </c>
      <c r="DE73">
        <v>111</v>
      </c>
      <c r="DF73" s="1">
        <v>0.11016203703703703</v>
      </c>
    </row>
    <row r="74" spans="4:148" x14ac:dyDescent="0.25">
      <c r="L74" s="1"/>
      <c r="M74" s="1"/>
      <c r="N74" s="1"/>
      <c r="BI74">
        <f>SUM(BL74:EB74)</f>
        <v>650</v>
      </c>
      <c r="BJ74" s="1"/>
      <c r="BL74">
        <f>IF(BL73="-----",0,LOOKUP(BK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74">
        <f>IF(BN73="-----",0,LOOKUP(BM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74">
        <f>IF(BP73="-----",0,LOOKUP(BO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74">
        <f>IF(BR73="-----",0,LOOKUP(BQ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74">
        <f>IF(BT73="-----",0,LOOKUP(BS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74">
        <f>IF(BV73="-----",0,LOOKUP(BU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74">
        <f>IF(BX73="-----",0,LOOKUP(BW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74">
        <f>IF(BZ73="-----",0,LOOKUP(BY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74">
        <f>IF(CB73="-----",0,LOOKUP(CA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D74">
        <f>IF(CD73="-----",0,LOOKUP(CC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F74">
        <f>IF(CF73="-----",0,LOOKUP(CE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74">
        <f>IF(CH73="-----",0,LOOKUP(CG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74">
        <f>IF(CJ73="-----",0,LOOKUP(CI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74">
        <f>IF(CL73="-----",0,LOOKUP(CK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N74">
        <f>IF(CN73="-----",0,LOOKUP(CM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P74">
        <f>IF(CP73="-----",0,LOOKUP(CO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R74">
        <f>IF(CR73="-----",0,LOOKUP(CQ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T74">
        <f>IF(CT73="-----",0,LOOKUP(CS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V74">
        <f>IF(CV73="-----",0,LOOKUP(CU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X74">
        <f>IF(CX73="-----",0,LOOKUP(CW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Z74">
        <f>IF(CZ73="-----",0,LOOKUP(CY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B74">
        <f>IF(DB73="-----",0,LOOKUP(DA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D74">
        <f>IF(DD73="-----",0,LOOKUP(DC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F74">
        <f>IF(DF73="-----",0,LOOKUP(DE73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H74" s="1"/>
    </row>
    <row r="75" spans="4:148" x14ac:dyDescent="0.25">
      <c r="D75">
        <v>336818</v>
      </c>
      <c r="F75" t="s">
        <v>276</v>
      </c>
      <c r="G75" t="s">
        <v>350</v>
      </c>
      <c r="I75" t="s">
        <v>187</v>
      </c>
      <c r="K75">
        <v>0</v>
      </c>
      <c r="L75" s="1">
        <v>0.41666666666666669</v>
      </c>
      <c r="M75" s="1">
        <v>0.53459490740740734</v>
      </c>
      <c r="N75" s="1">
        <v>0.11792824074074075</v>
      </c>
      <c r="O75">
        <v>3</v>
      </c>
      <c r="S75">
        <v>1</v>
      </c>
      <c r="T75" t="s">
        <v>243</v>
      </c>
      <c r="U75" t="s">
        <v>243</v>
      </c>
      <c r="Y75">
        <v>15</v>
      </c>
      <c r="Z75" t="s">
        <v>269</v>
      </c>
      <c r="AA75" t="s">
        <v>269</v>
      </c>
      <c r="AB75">
        <v>15</v>
      </c>
      <c r="AD75" t="s">
        <v>270</v>
      </c>
      <c r="AE75" t="s">
        <v>269</v>
      </c>
      <c r="AX75">
        <v>0</v>
      </c>
      <c r="AY75">
        <v>0</v>
      </c>
      <c r="AZ75">
        <v>0</v>
      </c>
      <c r="BB75">
        <v>9008</v>
      </c>
      <c r="BC75" t="s">
        <v>270</v>
      </c>
      <c r="BF75">
        <v>42</v>
      </c>
      <c r="BG75">
        <v>9</v>
      </c>
      <c r="BH75">
        <v>670</v>
      </c>
      <c r="BJ75" s="1">
        <v>0.53459490740740734</v>
      </c>
      <c r="BK75">
        <v>119</v>
      </c>
      <c r="BL75" s="1">
        <v>1.3032407407407407E-2</v>
      </c>
      <c r="BM75">
        <v>120</v>
      </c>
      <c r="BN75" s="1">
        <v>1.6238425925925924E-2</v>
      </c>
      <c r="BO75">
        <v>121</v>
      </c>
      <c r="BP75" s="1">
        <v>2.2847222222222224E-2</v>
      </c>
      <c r="BQ75">
        <v>130</v>
      </c>
      <c r="BR75" s="1">
        <v>3.1990740740740743E-2</v>
      </c>
      <c r="BS75">
        <v>132</v>
      </c>
      <c r="BT75" s="1">
        <v>3.712962962962963E-2</v>
      </c>
      <c r="BU75">
        <v>126</v>
      </c>
      <c r="BV75" s="1">
        <v>7.6736111111111116E-2</v>
      </c>
      <c r="BW75">
        <v>125</v>
      </c>
      <c r="BX75" s="1">
        <v>8.0567129629629627E-2</v>
      </c>
      <c r="BY75">
        <v>123</v>
      </c>
      <c r="BZ75" s="1">
        <v>8.8715277777777782E-2</v>
      </c>
      <c r="CA75">
        <v>122</v>
      </c>
      <c r="CB75" s="1">
        <v>9.7002314814814805E-2</v>
      </c>
      <c r="CC75">
        <v>107</v>
      </c>
      <c r="CD75" s="1">
        <v>0.10569444444444444</v>
      </c>
      <c r="CE75">
        <v>114</v>
      </c>
      <c r="CF75" s="1">
        <v>0.10664351851851851</v>
      </c>
      <c r="CG75">
        <v>109</v>
      </c>
      <c r="CH75" s="1">
        <v>0.10844907407407407</v>
      </c>
      <c r="CI75">
        <v>112</v>
      </c>
      <c r="CJ75" s="1">
        <v>0.10938657407407408</v>
      </c>
      <c r="CK75">
        <v>111</v>
      </c>
      <c r="CL75" s="1">
        <v>0.11090277777777778</v>
      </c>
      <c r="CM75">
        <v>110</v>
      </c>
      <c r="CN75" s="1">
        <v>0.11192129629629628</v>
      </c>
      <c r="CO75">
        <v>102</v>
      </c>
      <c r="CP75" s="1">
        <v>0.11637731481481482</v>
      </c>
    </row>
    <row r="76" spans="4:148" x14ac:dyDescent="0.25">
      <c r="L76" s="1"/>
      <c r="M76" s="1"/>
      <c r="N76" s="1"/>
      <c r="BI76">
        <f>SUM(BL76:EB76)</f>
        <v>380</v>
      </c>
      <c r="BJ76" s="2"/>
      <c r="BL76">
        <f>IF(BL75="-----",0,LOOKUP(BK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N76">
        <f>IF(BN75="-----",0,LOOKUP(BM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P76">
        <f>IF(BP75="-----",0,LOOKUP(BO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76">
        <f>IF(BR75="-----",0,LOOKUP(BQ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T76">
        <f>IF(BT75="-----",0,LOOKUP(BS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V76">
        <f>IF(BV75="-----",0,LOOKUP(BU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76">
        <f>IF(BX75="-----",0,LOOKUP(BW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76">
        <f>IF(BZ75="-----",0,LOOKUP(BY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76">
        <f>IF(CB75="-----",0,LOOKUP(CA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D76">
        <f>IF(CD75="-----",0,LOOKUP(CC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76">
        <f>IF(CF75="-----",0,LOOKUP(CE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76">
        <f>IF(CH75="-----",0,LOOKUP(CG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76">
        <f>IF(CJ75="-----",0,LOOKUP(CI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76">
        <f>IF(CL75="-----",0,LOOKUP(CK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76">
        <f>IF(CN75="-----",0,LOOKUP(CM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76">
        <f>IF(CP75="-----",0,LOOKUP(CO75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77" spans="4:148" x14ac:dyDescent="0.25">
      <c r="D77">
        <v>336817</v>
      </c>
      <c r="F77" t="s">
        <v>276</v>
      </c>
      <c r="I77" t="s">
        <v>187</v>
      </c>
      <c r="K77">
        <v>0</v>
      </c>
      <c r="L77" s="1">
        <v>0.41666666666666669</v>
      </c>
      <c r="M77" s="1">
        <v>0.53460648148148149</v>
      </c>
      <c r="N77" s="1">
        <v>0.11793981481481482</v>
      </c>
      <c r="O77">
        <v>3</v>
      </c>
      <c r="S77">
        <v>1</v>
      </c>
      <c r="T77" t="s">
        <v>243</v>
      </c>
      <c r="U77" t="s">
        <v>243</v>
      </c>
      <c r="Y77">
        <v>15</v>
      </c>
      <c r="Z77" t="s">
        <v>269</v>
      </c>
      <c r="AA77" t="s">
        <v>269</v>
      </c>
      <c r="AB77">
        <v>15</v>
      </c>
      <c r="AD77" t="s">
        <v>270</v>
      </c>
      <c r="AE77" t="s">
        <v>269</v>
      </c>
      <c r="AX77">
        <v>0</v>
      </c>
      <c r="AY77">
        <v>0</v>
      </c>
      <c r="AZ77">
        <v>0</v>
      </c>
      <c r="BB77">
        <v>9008</v>
      </c>
      <c r="BC77" t="s">
        <v>270</v>
      </c>
      <c r="BF77">
        <v>42</v>
      </c>
      <c r="BJ77" s="1">
        <v>0.53460648148148149</v>
      </c>
      <c r="BK77">
        <v>117</v>
      </c>
      <c r="BL77" s="1">
        <v>1.3946759259259258E-2</v>
      </c>
      <c r="BM77">
        <v>131</v>
      </c>
      <c r="BN77" s="1">
        <v>3.0162037037037032E-2</v>
      </c>
      <c r="BO77">
        <v>135</v>
      </c>
      <c r="BP77" s="1">
        <v>4.4293981481481483E-2</v>
      </c>
      <c r="BQ77">
        <v>137</v>
      </c>
      <c r="BR77" s="1">
        <v>6.5729166666666672E-2</v>
      </c>
      <c r="BS77">
        <v>136</v>
      </c>
      <c r="BT77" s="1">
        <v>7.0659722222222221E-2</v>
      </c>
      <c r="BU77">
        <v>124</v>
      </c>
      <c r="BV77" s="1">
        <v>8.4097222222222226E-2</v>
      </c>
      <c r="BW77">
        <v>113</v>
      </c>
      <c r="BX77" s="1">
        <v>0.10287037037037038</v>
      </c>
      <c r="BY77">
        <v>108</v>
      </c>
      <c r="BZ77" s="1">
        <v>0.10751157407407408</v>
      </c>
      <c r="CA77">
        <v>106</v>
      </c>
      <c r="CB77" s="1">
        <v>0.11251157407407408</v>
      </c>
      <c r="CC77">
        <v>104</v>
      </c>
      <c r="CD77" s="1">
        <v>0.11391203703703705</v>
      </c>
      <c r="CE77">
        <v>103</v>
      </c>
      <c r="CF77" s="1">
        <v>0.11443287037037037</v>
      </c>
      <c r="CG77">
        <v>105</v>
      </c>
      <c r="CH77" s="1">
        <v>0.11532407407407408</v>
      </c>
      <c r="CI77">
        <v>101</v>
      </c>
      <c r="CJ77" s="1">
        <v>0.1171875</v>
      </c>
      <c r="CK77">
        <v>152</v>
      </c>
      <c r="CL77" s="1">
        <v>9.4537037037037031E-2</v>
      </c>
    </row>
    <row r="78" spans="4:148" x14ac:dyDescent="0.25">
      <c r="L78" s="1"/>
      <c r="M78" s="1"/>
      <c r="N78" s="1"/>
      <c r="BI78">
        <f>SUM(BL78:EB78)</f>
        <v>290</v>
      </c>
      <c r="BJ78" s="1"/>
      <c r="BL78">
        <f>IF(BL77="-----",0,LOOKUP(BK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N78">
        <f>IF(BN77="-----",0,LOOKUP(BM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P78">
        <f>IF(BP77="-----",0,LOOKUP(BO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R78">
        <f>IF(BR77="-----",0,LOOKUP(BQ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T78">
        <f>IF(BT77="-----",0,LOOKUP(BS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V78">
        <f>IF(BV77="-----",0,LOOKUP(BU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78">
        <f>IF(BX77="-----",0,LOOKUP(BW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78">
        <f>IF(BZ77="-----",0,LOOKUP(BY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78">
        <f>IF(CB77="-----",0,LOOKUP(CA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78">
        <f>IF(CD77="-----",0,LOOKUP(CC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78">
        <f>IF(CF77="-----",0,LOOKUP(CE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78">
        <f>IF(CH77="-----",0,LOOKUP(CG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78">
        <f>IF(CJ77="-----",0,LOOKUP(CI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78">
        <f>IF(CL77="-----",0,LOOKUP(CK77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  <c r="ER78" s="1"/>
    </row>
    <row r="79" spans="4:148" x14ac:dyDescent="0.25">
      <c r="D79">
        <v>7023704</v>
      </c>
      <c r="F79" t="s">
        <v>283</v>
      </c>
      <c r="G79" t="s">
        <v>351</v>
      </c>
      <c r="I79" t="s">
        <v>187</v>
      </c>
      <c r="K79">
        <v>0</v>
      </c>
      <c r="L79" s="1">
        <v>0.41666666666666669</v>
      </c>
      <c r="M79" s="1">
        <v>0.53874999999999995</v>
      </c>
      <c r="N79" s="1">
        <v>0.12208333333333332</v>
      </c>
      <c r="O79">
        <v>3</v>
      </c>
      <c r="S79">
        <v>4</v>
      </c>
      <c r="T79" t="s">
        <v>274</v>
      </c>
      <c r="U79" t="s">
        <v>274</v>
      </c>
      <c r="Y79">
        <v>15</v>
      </c>
      <c r="Z79" t="s">
        <v>269</v>
      </c>
      <c r="AA79" t="s">
        <v>269</v>
      </c>
      <c r="AB79">
        <v>15</v>
      </c>
      <c r="AD79" t="s">
        <v>270</v>
      </c>
      <c r="AE79" t="s">
        <v>269</v>
      </c>
      <c r="AX79">
        <v>0</v>
      </c>
      <c r="AY79">
        <v>0</v>
      </c>
      <c r="AZ79">
        <v>0</v>
      </c>
      <c r="BB79">
        <v>9008</v>
      </c>
      <c r="BC79" t="s">
        <v>270</v>
      </c>
      <c r="BF79">
        <v>42</v>
      </c>
      <c r="BG79">
        <v>10</v>
      </c>
      <c r="BH79">
        <v>650</v>
      </c>
      <c r="BJ79" s="1">
        <v>0.53874999999999995</v>
      </c>
      <c r="BK79">
        <v>102</v>
      </c>
      <c r="BL79" s="1">
        <v>3.9351851851851852E-4</v>
      </c>
      <c r="BM79">
        <v>108</v>
      </c>
      <c r="BN79" s="1">
        <v>1.5277777777777779E-3</v>
      </c>
      <c r="BO79">
        <v>107</v>
      </c>
      <c r="BP79" s="1">
        <v>2.2337962962962967E-3</v>
      </c>
      <c r="BQ79">
        <v>114</v>
      </c>
      <c r="BR79" s="1">
        <v>3.8310185185185183E-3</v>
      </c>
      <c r="BS79">
        <v>123</v>
      </c>
      <c r="BT79" s="1">
        <v>1.8587962962962962E-2</v>
      </c>
      <c r="BU79">
        <v>124</v>
      </c>
      <c r="BV79" s="1">
        <v>2.5150462962962961E-2</v>
      </c>
      <c r="BW79">
        <v>125</v>
      </c>
      <c r="BX79" s="1">
        <v>3.1712962962962964E-2</v>
      </c>
      <c r="BY79">
        <v>126</v>
      </c>
      <c r="BZ79" s="1">
        <v>3.6666666666666667E-2</v>
      </c>
      <c r="CA79">
        <v>135</v>
      </c>
      <c r="CB79" s="1">
        <v>4.6898148148148154E-2</v>
      </c>
      <c r="CC79">
        <v>136</v>
      </c>
      <c r="CD79" s="1">
        <v>5.6840277777777781E-2</v>
      </c>
      <c r="CE79">
        <v>140</v>
      </c>
      <c r="CF79" s="1">
        <v>6.0324074074074079E-2</v>
      </c>
      <c r="CG79">
        <v>139</v>
      </c>
      <c r="CH79" s="1">
        <v>6.1504629629629631E-2</v>
      </c>
      <c r="CI79">
        <v>137</v>
      </c>
      <c r="CJ79" s="1">
        <v>7.7615740740740735E-2</v>
      </c>
      <c r="CK79">
        <v>130</v>
      </c>
      <c r="CL79" s="1">
        <v>8.7696759259259252E-2</v>
      </c>
      <c r="CM79">
        <v>131</v>
      </c>
      <c r="CN79" s="1">
        <v>9.0196759259259254E-2</v>
      </c>
      <c r="CO79">
        <v>121</v>
      </c>
      <c r="CP79" s="1">
        <v>9.8854166666666674E-2</v>
      </c>
      <c r="CQ79">
        <v>118</v>
      </c>
      <c r="CR79" s="1">
        <v>0.1044675925925926</v>
      </c>
      <c r="CS79">
        <v>116</v>
      </c>
      <c r="CT79" s="1">
        <v>0.10615740740740741</v>
      </c>
      <c r="CU79">
        <v>109</v>
      </c>
      <c r="CV79" s="1">
        <v>0.10924768518518518</v>
      </c>
      <c r="CW79">
        <v>112</v>
      </c>
      <c r="CX79" s="1">
        <v>0.11018518518518518</v>
      </c>
      <c r="CY79">
        <v>111</v>
      </c>
      <c r="CZ79" s="1">
        <v>0.11173611111111111</v>
      </c>
      <c r="DA79">
        <v>110</v>
      </c>
      <c r="DB79" s="1">
        <v>0.11275462962962964</v>
      </c>
      <c r="DC79">
        <v>106</v>
      </c>
      <c r="DD79" s="1">
        <v>0.11373842592592592</v>
      </c>
      <c r="DE79">
        <v>105</v>
      </c>
      <c r="DF79" s="1">
        <v>0.11479166666666667</v>
      </c>
      <c r="DG79">
        <v>104</v>
      </c>
      <c r="DH79" s="1">
        <v>0.1152662037037037</v>
      </c>
      <c r="DI79">
        <v>103</v>
      </c>
      <c r="DJ79" s="1">
        <v>0.11579861111111112</v>
      </c>
      <c r="DK79">
        <v>101</v>
      </c>
      <c r="DL79" s="1">
        <v>0.11634259259259259</v>
      </c>
    </row>
    <row r="80" spans="4:148" x14ac:dyDescent="0.25">
      <c r="L80" s="1"/>
      <c r="M80" s="1"/>
      <c r="N80" s="1"/>
      <c r="BI80">
        <f>SUM(BL80:EB80)</f>
        <v>650</v>
      </c>
      <c r="BJ80" s="1"/>
      <c r="BL80">
        <f>IF(BL79="-----",0,LOOKUP(BK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80">
        <f>IF(BN79="-----",0,LOOKUP(BM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80">
        <f>IF(BP79="-----",0,LOOKUP(BO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80">
        <f>IF(BR79="-----",0,LOOKUP(BQ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80">
        <f>IF(BT79="-----",0,LOOKUP(BS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80">
        <f>IF(BV79="-----",0,LOOKUP(BU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80">
        <f>IF(BX79="-----",0,LOOKUP(BW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80">
        <f>IF(BZ79="-----",0,LOOKUP(BY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80">
        <f>IF(CB79="-----",0,LOOKUP(CA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D80">
        <f>IF(CD79="-----",0,LOOKUP(CC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80">
        <f>IF(CF79="-----",0,LOOKUP(CE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H80">
        <f>IF(CH79="-----",0,LOOKUP(CG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J80">
        <f>IF(CJ79="-----",0,LOOKUP(CI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L80">
        <f>IF(CL79="-----",0,LOOKUP(CK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N80">
        <f>IF(CN79="-----",0,LOOKUP(CM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P80">
        <f>IF(CP79="-----",0,LOOKUP(CO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R80">
        <f>IF(CR79="-----",0,LOOKUP(CQ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T80">
        <f>IF(CT79="-----",0,LOOKUP(CS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V80">
        <f>IF(CV79="-----",0,LOOKUP(CU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X80">
        <f>IF(CX79="-----",0,LOOKUP(CW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Z80">
        <f>IF(CZ79="-----",0,LOOKUP(CY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B80">
        <f>IF(DB79="-----",0,LOOKUP(DA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D80">
        <f>IF(DD79="-----",0,LOOKUP(DC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F80">
        <f>IF(DF79="-----",0,LOOKUP(DE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H80">
        <f>IF(DH79="-----",0,LOOKUP(DG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J80">
        <f>IF(DJ79="-----",0,LOOKUP(DI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L80">
        <f>IF(DL79="-----",0,LOOKUP(DK79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81" spans="4:148" x14ac:dyDescent="0.25">
      <c r="D81">
        <v>348821</v>
      </c>
      <c r="F81" t="s">
        <v>288</v>
      </c>
      <c r="G81" t="s">
        <v>352</v>
      </c>
      <c r="I81" t="s">
        <v>187</v>
      </c>
      <c r="K81">
        <v>0</v>
      </c>
      <c r="L81" s="1">
        <v>0.41666666666666669</v>
      </c>
      <c r="M81" s="1">
        <v>0.54118055555555555</v>
      </c>
      <c r="N81" s="1">
        <v>0.12451388888888888</v>
      </c>
      <c r="O81">
        <v>3</v>
      </c>
      <c r="S81">
        <v>4</v>
      </c>
      <c r="T81" t="s">
        <v>274</v>
      </c>
      <c r="U81" t="s">
        <v>274</v>
      </c>
      <c r="Y81">
        <v>15</v>
      </c>
      <c r="Z81" t="s">
        <v>269</v>
      </c>
      <c r="AA81" t="s">
        <v>269</v>
      </c>
      <c r="AB81">
        <v>15</v>
      </c>
      <c r="AD81" t="s">
        <v>270</v>
      </c>
      <c r="AE81" t="s">
        <v>269</v>
      </c>
      <c r="AX81">
        <v>0</v>
      </c>
      <c r="AY81">
        <v>0</v>
      </c>
      <c r="AZ81">
        <v>0</v>
      </c>
      <c r="BB81">
        <v>9008</v>
      </c>
      <c r="BC81" t="s">
        <v>270</v>
      </c>
      <c r="BF81">
        <v>42</v>
      </c>
      <c r="BG81">
        <v>11</v>
      </c>
      <c r="BH81">
        <v>590</v>
      </c>
      <c r="BJ81" s="1">
        <v>0.54118055555555555</v>
      </c>
      <c r="BK81">
        <v>102</v>
      </c>
      <c r="BL81" s="1">
        <v>2.4305555555555552E-4</v>
      </c>
      <c r="BM81">
        <v>107</v>
      </c>
      <c r="BN81" s="1">
        <v>1.2268518518518518E-3</v>
      </c>
      <c r="BO81">
        <v>113</v>
      </c>
      <c r="BP81" s="1">
        <v>4.8842592592592592E-3</v>
      </c>
      <c r="BQ81">
        <v>115</v>
      </c>
      <c r="BR81" s="1">
        <v>6.3541666666666668E-3</v>
      </c>
      <c r="BS81">
        <v>124</v>
      </c>
      <c r="BT81" s="1">
        <v>2.1851851851851848E-2</v>
      </c>
      <c r="BU81">
        <v>125</v>
      </c>
      <c r="BV81" s="1">
        <v>2.9212962962962965E-2</v>
      </c>
      <c r="BW81">
        <v>126</v>
      </c>
      <c r="BX81" s="1">
        <v>3.1446759259259258E-2</v>
      </c>
      <c r="BY81">
        <v>139</v>
      </c>
      <c r="BZ81" s="1">
        <v>9.2268518518518527E-2</v>
      </c>
      <c r="CA81">
        <v>153</v>
      </c>
      <c r="CB81" s="1">
        <v>6.134259259259259E-4</v>
      </c>
    </row>
    <row r="82" spans="4:148" x14ac:dyDescent="0.25">
      <c r="L82" s="1"/>
      <c r="M82" s="1"/>
      <c r="N82" s="1"/>
      <c r="BI82">
        <f>SUM(BL82:EB82)</f>
        <v>210</v>
      </c>
      <c r="BJ82" s="1"/>
      <c r="BL82">
        <f>IF(BL81="-----",0,LOOKUP(BK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82">
        <f>IF(BN81="-----",0,LOOKUP(BM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82">
        <f>IF(BP81="-----",0,LOOKUP(BO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82">
        <f>IF(BR81="-----",0,LOOKUP(BQ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82">
        <f>IF(BT81="-----",0,LOOKUP(BS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82">
        <f>IF(BV81="-----",0,LOOKUP(BU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X82">
        <f>IF(BX81="-----",0,LOOKUP(BW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82">
        <f>IF(BZ81="-----",0,LOOKUP(BY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82">
        <f>IF(CB81="-----",0,LOOKUP(CA81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83" spans="4:148" x14ac:dyDescent="0.25">
      <c r="D83">
        <v>336835</v>
      </c>
      <c r="F83" t="s">
        <v>288</v>
      </c>
      <c r="I83" t="s">
        <v>187</v>
      </c>
      <c r="K83">
        <v>0</v>
      </c>
      <c r="L83" s="1">
        <v>0.41666666666666669</v>
      </c>
      <c r="M83" s="1">
        <v>0.54121527777777778</v>
      </c>
      <c r="N83" s="1">
        <v>0.12454861111111111</v>
      </c>
      <c r="O83">
        <v>3</v>
      </c>
      <c r="S83">
        <v>4</v>
      </c>
      <c r="T83" t="s">
        <v>274</v>
      </c>
      <c r="U83" t="s">
        <v>274</v>
      </c>
      <c r="Y83">
        <v>15</v>
      </c>
      <c r="Z83" t="s">
        <v>269</v>
      </c>
      <c r="AA83" t="s">
        <v>269</v>
      </c>
      <c r="AB83">
        <v>15</v>
      </c>
      <c r="AD83" t="s">
        <v>270</v>
      </c>
      <c r="AE83" t="s">
        <v>269</v>
      </c>
      <c r="AX83">
        <v>0</v>
      </c>
      <c r="AY83">
        <v>0</v>
      </c>
      <c r="AZ83">
        <v>0</v>
      </c>
      <c r="BB83">
        <v>9008</v>
      </c>
      <c r="BC83" t="s">
        <v>270</v>
      </c>
      <c r="BF83">
        <v>42</v>
      </c>
      <c r="BJ83" s="1">
        <v>0.54121527777777778</v>
      </c>
      <c r="BK83">
        <v>123</v>
      </c>
      <c r="BL83" s="1">
        <v>1.3784722222222224E-2</v>
      </c>
      <c r="BM83">
        <v>135</v>
      </c>
      <c r="BN83" s="1">
        <v>3.9953703703703707E-2</v>
      </c>
      <c r="BO83">
        <v>137</v>
      </c>
      <c r="BP83" s="1">
        <v>6.5543981481481481E-2</v>
      </c>
      <c r="BQ83">
        <v>138</v>
      </c>
      <c r="BR83" s="1">
        <v>7.1747685185185192E-2</v>
      </c>
      <c r="BS83">
        <v>141</v>
      </c>
      <c r="BT83" s="1">
        <v>8.971064814814815E-2</v>
      </c>
      <c r="BU83">
        <v>140</v>
      </c>
      <c r="BV83" s="1">
        <v>9.807870370370371E-2</v>
      </c>
      <c r="BW83">
        <v>136</v>
      </c>
      <c r="BX83" s="1">
        <v>0.10275462962962963</v>
      </c>
      <c r="BY83">
        <v>131</v>
      </c>
      <c r="BZ83" s="1">
        <v>0.11082175925925926</v>
      </c>
      <c r="CA83">
        <v>130</v>
      </c>
      <c r="CB83" s="1">
        <v>0.11387731481481482</v>
      </c>
    </row>
    <row r="84" spans="4:148" x14ac:dyDescent="0.25">
      <c r="L84" s="1"/>
      <c r="M84" s="1"/>
      <c r="N84" s="1"/>
      <c r="BI84">
        <f>SUM(BL84:EB84)</f>
        <v>380</v>
      </c>
      <c r="BJ84" s="1"/>
      <c r="BL84">
        <f>IF(BL83="-----",0,LOOKUP(BK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N84">
        <f>IF(BN83="-----",0,LOOKUP(BM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P84">
        <f>IF(BP83="-----",0,LOOKUP(BO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R84">
        <f>IF(BR83="-----",0,LOOKUP(BQ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T84">
        <f>IF(BT83="-----",0,LOOKUP(BS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V84">
        <f>IF(BV83="-----",0,LOOKUP(BU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X84">
        <f>IF(BX83="-----",0,LOOKUP(BW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Z84">
        <f>IF(BZ83="-----",0,LOOKUP(BY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84">
        <f>IF(CB83="-----",0,LOOKUP(CA83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ER84" s="1"/>
    </row>
    <row r="85" spans="4:148" x14ac:dyDescent="0.25">
      <c r="D85">
        <v>224652</v>
      </c>
      <c r="F85" t="s">
        <v>277</v>
      </c>
      <c r="G85" t="s">
        <v>353</v>
      </c>
      <c r="I85" t="s">
        <v>187</v>
      </c>
      <c r="K85">
        <v>0</v>
      </c>
      <c r="L85" s="1">
        <v>0.41666666666666669</v>
      </c>
      <c r="M85" s="1">
        <v>0.53472222222222221</v>
      </c>
      <c r="N85" s="1">
        <v>0.11805555555555557</v>
      </c>
      <c r="O85">
        <v>3</v>
      </c>
      <c r="S85">
        <v>8</v>
      </c>
      <c r="T85" t="s">
        <v>188</v>
      </c>
      <c r="U85" t="s">
        <v>188</v>
      </c>
      <c r="Y85">
        <v>15</v>
      </c>
      <c r="Z85" t="s">
        <v>269</v>
      </c>
      <c r="AA85" t="s">
        <v>269</v>
      </c>
      <c r="AB85">
        <v>15</v>
      </c>
      <c r="AD85" t="s">
        <v>270</v>
      </c>
      <c r="AE85" t="s">
        <v>269</v>
      </c>
      <c r="AX85">
        <v>0</v>
      </c>
      <c r="AY85">
        <v>0</v>
      </c>
      <c r="AZ85">
        <v>0</v>
      </c>
      <c r="BB85">
        <v>9008</v>
      </c>
      <c r="BC85" t="s">
        <v>270</v>
      </c>
      <c r="BF85">
        <v>42</v>
      </c>
      <c r="BG85">
        <v>12</v>
      </c>
      <c r="BH85">
        <f>SUM(BI86:BI88)</f>
        <v>550</v>
      </c>
      <c r="BJ85" s="1">
        <v>0.53472222222222221</v>
      </c>
      <c r="BK85">
        <v>111</v>
      </c>
      <c r="BL85" s="1">
        <v>0.11130787037037038</v>
      </c>
      <c r="BM85">
        <v>110</v>
      </c>
      <c r="BN85" s="1">
        <v>0.11289351851851852</v>
      </c>
      <c r="BO85">
        <v>106</v>
      </c>
      <c r="BP85" s="1">
        <v>0.11421296296296296</v>
      </c>
      <c r="BQ85">
        <v>105</v>
      </c>
      <c r="BR85" s="1">
        <v>0.11518518518518518</v>
      </c>
      <c r="BS85">
        <v>104</v>
      </c>
      <c r="BT85" s="1">
        <v>0.11605324074074075</v>
      </c>
      <c r="BU85">
        <v>103</v>
      </c>
      <c r="BV85" s="1">
        <v>0.11652777777777779</v>
      </c>
      <c r="BW85">
        <v>101</v>
      </c>
      <c r="BX85" s="1">
        <v>0.11744212962962963</v>
      </c>
    </row>
    <row r="86" spans="4:148" x14ac:dyDescent="0.25">
      <c r="L86" s="1"/>
      <c r="M86" s="1"/>
      <c r="N86" s="1"/>
      <c r="BI86">
        <f>SUM(BL86:EB86)</f>
        <v>70</v>
      </c>
      <c r="BJ86" s="1"/>
      <c r="BL86">
        <f>IF(BL85="-----",0,LOOKUP(BK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86">
        <f>IF(BN85="-----",0,LOOKUP(BM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86">
        <f>IF(BP85="-----",0,LOOKUP(BO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86">
        <f>IF(BR85="-----",0,LOOKUP(BQ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86">
        <f>IF(BT85="-----",0,LOOKUP(BS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86">
        <f>IF(BV85="-----",0,LOOKUP(BU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86">
        <f>IF(BX85="-----",0,LOOKUP(BW85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87" spans="4:148" x14ac:dyDescent="0.25">
      <c r="D87">
        <v>216872</v>
      </c>
      <c r="F87" t="s">
        <v>277</v>
      </c>
      <c r="I87" t="s">
        <v>187</v>
      </c>
      <c r="K87">
        <v>0</v>
      </c>
      <c r="L87" s="1">
        <v>0.41666666666666669</v>
      </c>
      <c r="M87" s="1">
        <v>0.53479166666666667</v>
      </c>
      <c r="N87" s="1">
        <v>0.11812499999999999</v>
      </c>
      <c r="O87">
        <v>3</v>
      </c>
      <c r="S87">
        <v>8</v>
      </c>
      <c r="T87" t="s">
        <v>188</v>
      </c>
      <c r="U87" t="s">
        <v>188</v>
      </c>
      <c r="Y87">
        <v>15</v>
      </c>
      <c r="Z87" t="s">
        <v>269</v>
      </c>
      <c r="AA87" t="s">
        <v>269</v>
      </c>
      <c r="AB87">
        <v>15</v>
      </c>
      <c r="AD87" t="s">
        <v>270</v>
      </c>
      <c r="AE87" t="s">
        <v>269</v>
      </c>
      <c r="AX87">
        <v>0</v>
      </c>
      <c r="AY87">
        <v>0</v>
      </c>
      <c r="AZ87">
        <v>0</v>
      </c>
      <c r="BB87">
        <v>9008</v>
      </c>
      <c r="BC87" t="s">
        <v>270</v>
      </c>
      <c r="BF87">
        <v>42</v>
      </c>
      <c r="BJ87" s="1">
        <v>0.53479166666666667</v>
      </c>
      <c r="BK87">
        <v>102</v>
      </c>
      <c r="BL87" s="1">
        <v>4.0509259259259258E-4</v>
      </c>
      <c r="BM87">
        <v>117</v>
      </c>
      <c r="BN87" s="1">
        <v>7.5000000000000006E-3</v>
      </c>
      <c r="BO87">
        <v>119</v>
      </c>
      <c r="BP87" s="1">
        <v>1.0138888888888888E-2</v>
      </c>
      <c r="BQ87">
        <v>120</v>
      </c>
      <c r="BR87" s="1">
        <v>1.3206018518518518E-2</v>
      </c>
      <c r="BS87">
        <v>121</v>
      </c>
      <c r="BT87" s="1">
        <v>2.1539351851851851E-2</v>
      </c>
      <c r="BU87">
        <v>131</v>
      </c>
      <c r="BV87" s="1">
        <v>3.2488425925925928E-2</v>
      </c>
      <c r="BW87">
        <v>130</v>
      </c>
      <c r="BX87" s="1">
        <v>3.5509259259259261E-2</v>
      </c>
      <c r="BY87">
        <v>132</v>
      </c>
      <c r="BZ87" s="1">
        <v>4.3124999999999997E-2</v>
      </c>
      <c r="CA87">
        <v>135</v>
      </c>
      <c r="CB87" s="1">
        <v>5.65162037037037E-2</v>
      </c>
      <c r="CC87">
        <v>126</v>
      </c>
      <c r="CD87" s="1">
        <v>6.8935185185185183E-2</v>
      </c>
      <c r="CE87">
        <v>125</v>
      </c>
      <c r="CF87" s="1">
        <v>7.5092592592592586E-2</v>
      </c>
      <c r="CG87">
        <v>124</v>
      </c>
      <c r="CH87" s="1">
        <v>8.2870370370370372E-2</v>
      </c>
      <c r="CI87">
        <v>123</v>
      </c>
      <c r="CJ87" s="1">
        <v>9.0069444444444438E-2</v>
      </c>
      <c r="CK87">
        <v>114</v>
      </c>
      <c r="CL87" s="1">
        <v>0.10417824074074074</v>
      </c>
      <c r="CM87">
        <v>107</v>
      </c>
      <c r="CN87" s="1">
        <v>0.10533564814814815</v>
      </c>
      <c r="CO87">
        <v>108</v>
      </c>
      <c r="CP87" s="1">
        <v>0.10660879629629628</v>
      </c>
      <c r="CQ87">
        <v>109</v>
      </c>
      <c r="CR87" s="1">
        <v>0.10762731481481481</v>
      </c>
      <c r="CS87">
        <v>112</v>
      </c>
      <c r="CT87" s="1">
        <v>0.10909722222222222</v>
      </c>
    </row>
    <row r="88" spans="4:148" x14ac:dyDescent="0.25">
      <c r="L88" s="1"/>
      <c r="M88" s="1"/>
      <c r="N88" s="1"/>
      <c r="BI88">
        <f>SUM(BL88:EB88)</f>
        <v>480</v>
      </c>
      <c r="BJ88" s="1"/>
      <c r="BL88">
        <f>IF(BL87="-----",0,LOOKUP(BK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88">
        <f>IF(BN87="-----",0,LOOKUP(BM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P88">
        <f>IF(BP87="-----",0,LOOKUP(BO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88">
        <f>IF(BR87="-----",0,LOOKUP(BQ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88">
        <f>IF(BT87="-----",0,LOOKUP(BS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88">
        <f>IF(BV87="-----",0,LOOKUP(BU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88">
        <f>IF(BX87="-----",0,LOOKUP(BW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88">
        <f>IF(BZ87="-----",0,LOOKUP(BY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88">
        <f>IF(CB87="-----",0,LOOKUP(CA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D88">
        <f>IF(CD87="-----",0,LOOKUP(CC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F88">
        <f>IF(CF87="-----",0,LOOKUP(CE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H88">
        <f>IF(CH87="-----",0,LOOKUP(CG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J88">
        <f>IF(CJ87="-----",0,LOOKUP(CI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L88">
        <f>IF(CL87="-----",0,LOOKUP(CK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88">
        <f>IF(CN87="-----",0,LOOKUP(CM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88">
        <f>IF(CP87="-----",0,LOOKUP(CO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R88">
        <f>IF(CR87="-----",0,LOOKUP(CQ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T88">
        <f>IF(CT87="-----",0,LOOKUP(CS87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89" spans="4:148" x14ac:dyDescent="0.25">
      <c r="D89">
        <v>348829</v>
      </c>
      <c r="F89" t="s">
        <v>279</v>
      </c>
      <c r="G89" t="s">
        <v>354</v>
      </c>
      <c r="I89" t="s">
        <v>187</v>
      </c>
      <c r="K89">
        <v>0</v>
      </c>
      <c r="L89" s="1">
        <v>0.41666666666666669</v>
      </c>
      <c r="M89" s="1">
        <v>0.53606481481481483</v>
      </c>
      <c r="N89" s="1">
        <v>0.11939814814814814</v>
      </c>
      <c r="O89">
        <v>3</v>
      </c>
      <c r="S89">
        <v>2</v>
      </c>
      <c r="T89" t="s">
        <v>10</v>
      </c>
      <c r="U89" t="s">
        <v>10</v>
      </c>
      <c r="Y89">
        <v>15</v>
      </c>
      <c r="Z89" t="s">
        <v>269</v>
      </c>
      <c r="AA89" t="s">
        <v>269</v>
      </c>
      <c r="AB89">
        <v>15</v>
      </c>
      <c r="AD89" t="s">
        <v>270</v>
      </c>
      <c r="AE89" t="s">
        <v>269</v>
      </c>
      <c r="AX89">
        <v>0</v>
      </c>
      <c r="AY89">
        <v>0</v>
      </c>
      <c r="AZ89">
        <v>0</v>
      </c>
      <c r="BB89">
        <v>9008</v>
      </c>
      <c r="BC89" t="s">
        <v>270</v>
      </c>
      <c r="BF89">
        <v>42</v>
      </c>
      <c r="BG89">
        <v>13</v>
      </c>
      <c r="BH89">
        <v>550</v>
      </c>
      <c r="BJ89" s="1">
        <v>0.53606481481481483</v>
      </c>
      <c r="BK89">
        <v>107</v>
      </c>
      <c r="BL89" s="1">
        <v>1.9328703703703704E-3</v>
      </c>
      <c r="BM89">
        <v>114</v>
      </c>
      <c r="BN89" s="1">
        <v>3.5648148148148154E-3</v>
      </c>
      <c r="BO89">
        <v>116</v>
      </c>
      <c r="BP89" s="1">
        <v>5.2314814814814819E-3</v>
      </c>
      <c r="BQ89">
        <v>118</v>
      </c>
      <c r="BR89" s="1">
        <v>7.5694444444444446E-3</v>
      </c>
      <c r="BS89">
        <v>121</v>
      </c>
      <c r="BT89" s="1">
        <v>1.1828703703703704E-2</v>
      </c>
      <c r="BU89">
        <v>136</v>
      </c>
      <c r="BV89" s="1">
        <v>3.5081018518518518E-2</v>
      </c>
      <c r="BW89">
        <v>139</v>
      </c>
      <c r="BX89" s="1">
        <v>4.0694444444444443E-2</v>
      </c>
      <c r="BY89">
        <v>138</v>
      </c>
      <c r="BZ89" s="1">
        <v>4.2511574074074077E-2</v>
      </c>
      <c r="CA89">
        <v>141</v>
      </c>
      <c r="CB89" s="1">
        <v>5.5694444444444442E-2</v>
      </c>
      <c r="CC89">
        <v>140</v>
      </c>
      <c r="CD89" s="1">
        <v>5.8900462962962967E-2</v>
      </c>
      <c r="CE89">
        <v>135</v>
      </c>
      <c r="CF89" s="1">
        <v>6.4849537037037039E-2</v>
      </c>
      <c r="CG89">
        <v>130</v>
      </c>
      <c r="CH89" s="1">
        <v>7.0844907407407412E-2</v>
      </c>
      <c r="CI89">
        <v>131</v>
      </c>
      <c r="CJ89" s="1">
        <v>7.2418981481481473E-2</v>
      </c>
      <c r="CK89">
        <v>127</v>
      </c>
      <c r="CL89" s="1">
        <v>8.1909722222222217E-2</v>
      </c>
      <c r="CM89">
        <v>120</v>
      </c>
      <c r="CN89" s="1">
        <v>8.8136574074074062E-2</v>
      </c>
      <c r="CO89">
        <v>101</v>
      </c>
      <c r="CP89" s="1">
        <v>9.3946759259259258E-2</v>
      </c>
      <c r="CQ89">
        <v>153</v>
      </c>
      <c r="CR89" s="1">
        <v>7.6388888888888893E-4</v>
      </c>
    </row>
    <row r="90" spans="4:148" x14ac:dyDescent="0.25">
      <c r="L90" s="1"/>
      <c r="M90" s="1"/>
      <c r="N90" s="1"/>
      <c r="BI90">
        <f>SUM(BL90:EB90)</f>
        <v>400</v>
      </c>
      <c r="BJ90" s="1"/>
      <c r="BL90">
        <f>IF(BL89="-----",0,LOOKUP(BK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90">
        <f>IF(BN89="-----",0,LOOKUP(BM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90">
        <f>IF(BP89="-----",0,LOOKUP(BO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90">
        <f>IF(BR89="-----",0,LOOKUP(BQ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90">
        <f>IF(BT89="-----",0,LOOKUP(BS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90">
        <f>IF(BV89="-----",0,LOOKUP(BU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X90">
        <f>IF(BX89="-----",0,LOOKUP(BW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Z90">
        <f>IF(BZ89="-----",0,LOOKUP(BY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B90">
        <f>IF(CB89="-----",0,LOOKUP(CA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D90">
        <f>IF(CD89="-----",0,LOOKUP(CC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90">
        <f>IF(CF89="-----",0,LOOKUP(CE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H90">
        <f>IF(CH89="-----",0,LOOKUP(CG89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J90" s="1"/>
      <c r="CL90" s="1"/>
      <c r="CN90" s="1"/>
      <c r="CP90" s="1"/>
      <c r="CR90" s="1"/>
    </row>
    <row r="91" spans="4:148" x14ac:dyDescent="0.25">
      <c r="D91">
        <v>348831</v>
      </c>
      <c r="F91" t="s">
        <v>279</v>
      </c>
      <c r="I91" t="s">
        <v>187</v>
      </c>
      <c r="K91">
        <v>0</v>
      </c>
      <c r="L91" s="1">
        <v>0.41666666666666669</v>
      </c>
      <c r="M91" s="1">
        <v>0.53611111111111109</v>
      </c>
      <c r="N91" s="1">
        <v>0.11944444444444445</v>
      </c>
      <c r="O91">
        <v>3</v>
      </c>
      <c r="S91">
        <v>2</v>
      </c>
      <c r="T91" t="s">
        <v>10</v>
      </c>
      <c r="U91" t="s">
        <v>10</v>
      </c>
      <c r="Y91">
        <v>15</v>
      </c>
      <c r="Z91" t="s">
        <v>269</v>
      </c>
      <c r="AA91" t="s">
        <v>269</v>
      </c>
      <c r="AB91">
        <v>15</v>
      </c>
      <c r="AD91" t="s">
        <v>270</v>
      </c>
      <c r="AE91" t="s">
        <v>269</v>
      </c>
      <c r="AX91">
        <v>0</v>
      </c>
      <c r="AY91">
        <v>0</v>
      </c>
      <c r="AZ91">
        <v>0</v>
      </c>
      <c r="BB91">
        <v>9008</v>
      </c>
      <c r="BC91" t="s">
        <v>270</v>
      </c>
      <c r="BF91">
        <v>42</v>
      </c>
      <c r="BJ91" s="1">
        <v>0.53611111111111109</v>
      </c>
      <c r="BK91">
        <v>103</v>
      </c>
      <c r="BL91" s="1">
        <v>9.4780092592592582E-2</v>
      </c>
      <c r="BM91">
        <v>104</v>
      </c>
      <c r="BN91" s="1">
        <v>9.5057870370370376E-2</v>
      </c>
      <c r="BO91">
        <v>105</v>
      </c>
      <c r="BP91" s="1">
        <v>9.5902777777777781E-2</v>
      </c>
      <c r="BQ91">
        <v>106</v>
      </c>
      <c r="BR91" s="1">
        <v>9.7754629629629622E-2</v>
      </c>
      <c r="BS91">
        <v>111</v>
      </c>
      <c r="BT91" s="1">
        <v>9.886574074074074E-2</v>
      </c>
      <c r="BU91">
        <v>112</v>
      </c>
      <c r="BV91" s="1">
        <v>0.10048611111111111</v>
      </c>
      <c r="BW91">
        <v>109</v>
      </c>
      <c r="BX91" s="1">
        <v>0.10140046296296296</v>
      </c>
      <c r="BY91">
        <v>110</v>
      </c>
      <c r="BZ91" s="1">
        <v>0.10255787037037038</v>
      </c>
      <c r="CA91">
        <v>113</v>
      </c>
      <c r="CB91" s="1">
        <v>0.10693287037037037</v>
      </c>
      <c r="CC91">
        <v>122</v>
      </c>
      <c r="CD91" s="1">
        <v>0.11202546296296297</v>
      </c>
      <c r="CE91">
        <v>115</v>
      </c>
      <c r="CF91" s="1">
        <v>0.114375</v>
      </c>
      <c r="CG91">
        <v>102</v>
      </c>
      <c r="CH91" s="1">
        <v>0.11803240740740741</v>
      </c>
    </row>
    <row r="92" spans="4:148" x14ac:dyDescent="0.25">
      <c r="L92" s="1"/>
      <c r="M92" s="1"/>
      <c r="N92" s="1"/>
      <c r="BI92">
        <f>SUM(BL92:EB92)</f>
        <v>150</v>
      </c>
      <c r="BJ92" s="1"/>
      <c r="BL92">
        <f>IF(BL91="-----",0,LOOKUP(BK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92">
        <f>IF(BN91="-----",0,LOOKUP(BM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92">
        <f>IF(BP91="-----",0,LOOKUP(BO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92">
        <f>IF(BR91="-----",0,LOOKUP(BQ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92">
        <f>IF(BT91="-----",0,LOOKUP(BS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92">
        <f>IF(BV91="-----",0,LOOKUP(BU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92">
        <f>IF(BX91="-----",0,LOOKUP(BW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92">
        <f>IF(BZ91="-----",0,LOOKUP(BY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92">
        <f>IF(CB91="-----",0,LOOKUP(CA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92">
        <f>IF(CD91="-----",0,LOOKUP(CC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F92">
        <f>IF(CF91="-----",0,LOOKUP(CE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H92">
        <f>IF(CH91="-----",0,LOOKUP(CG91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93" spans="4:148" x14ac:dyDescent="0.25">
      <c r="D93">
        <v>442775</v>
      </c>
      <c r="F93" t="s">
        <v>282</v>
      </c>
      <c r="G93" t="s">
        <v>355</v>
      </c>
      <c r="I93" t="s">
        <v>187</v>
      </c>
      <c r="K93">
        <v>0</v>
      </c>
      <c r="L93" s="1">
        <v>0.41666666666666669</v>
      </c>
      <c r="M93" s="1">
        <v>0.5376967592592593</v>
      </c>
      <c r="N93" s="1">
        <v>0.12103009259259261</v>
      </c>
      <c r="O93">
        <v>3</v>
      </c>
      <c r="S93">
        <v>8</v>
      </c>
      <c r="T93" t="s">
        <v>188</v>
      </c>
      <c r="U93" t="s">
        <v>188</v>
      </c>
      <c r="Y93">
        <v>15</v>
      </c>
      <c r="Z93" t="s">
        <v>269</v>
      </c>
      <c r="AA93" t="s">
        <v>269</v>
      </c>
      <c r="AB93">
        <v>15</v>
      </c>
      <c r="AD93" t="s">
        <v>270</v>
      </c>
      <c r="AE93" t="s">
        <v>269</v>
      </c>
      <c r="AX93">
        <v>0</v>
      </c>
      <c r="AY93">
        <v>0</v>
      </c>
      <c r="AZ93">
        <v>0</v>
      </c>
      <c r="BB93">
        <v>9008</v>
      </c>
      <c r="BC93" t="s">
        <v>270</v>
      </c>
      <c r="BF93">
        <v>42</v>
      </c>
      <c r="BG93">
        <v>14</v>
      </c>
      <c r="BH93">
        <v>490</v>
      </c>
      <c r="BJ93" s="1">
        <v>0.5376967592592593</v>
      </c>
      <c r="BK93">
        <v>102</v>
      </c>
      <c r="BL93" s="1">
        <v>8.9120370370370362E-4</v>
      </c>
      <c r="BM93">
        <v>107</v>
      </c>
      <c r="BN93" s="1">
        <v>3.2638888888888891E-3</v>
      </c>
      <c r="BO93">
        <v>113</v>
      </c>
      <c r="BP93" s="1">
        <v>1.0358796296296295E-2</v>
      </c>
      <c r="BQ93">
        <v>115</v>
      </c>
      <c r="BR93" s="1">
        <v>1.3379629629629628E-2</v>
      </c>
      <c r="BS93">
        <v>123</v>
      </c>
      <c r="BT93" s="1">
        <v>3.142361111111111E-2</v>
      </c>
      <c r="BU93">
        <v>124</v>
      </c>
      <c r="BV93" s="1">
        <v>4.207175925925926E-2</v>
      </c>
      <c r="BW93">
        <v>125</v>
      </c>
      <c r="BX93" s="1">
        <v>5.4328703703703705E-2</v>
      </c>
      <c r="BY93">
        <v>126</v>
      </c>
      <c r="BZ93" s="1">
        <v>6.3009259259259265E-2</v>
      </c>
      <c r="CA93">
        <v>135</v>
      </c>
      <c r="CB93" s="1">
        <v>7.0520833333333324E-2</v>
      </c>
      <c r="CC93">
        <v>132</v>
      </c>
      <c r="CD93" s="1">
        <v>7.5902777777777777E-2</v>
      </c>
      <c r="CE93">
        <v>130</v>
      </c>
      <c r="CF93" s="1">
        <v>8.3182870370370365E-2</v>
      </c>
      <c r="CG93">
        <v>121</v>
      </c>
      <c r="CH93" s="1">
        <v>9.447916666666667E-2</v>
      </c>
      <c r="CI93">
        <v>118</v>
      </c>
      <c r="CJ93" s="1">
        <v>0.10443287037037037</v>
      </c>
      <c r="CK93">
        <v>116</v>
      </c>
      <c r="CL93" s="1">
        <v>0.1072337962962963</v>
      </c>
      <c r="CM93">
        <v>114</v>
      </c>
      <c r="CN93" s="1">
        <v>0.11019675925925926</v>
      </c>
      <c r="CO93">
        <v>108</v>
      </c>
      <c r="CP93" s="1">
        <v>0.11332175925925925</v>
      </c>
      <c r="CQ93">
        <v>106</v>
      </c>
      <c r="CR93" s="1">
        <v>0.11651620370370371</v>
      </c>
      <c r="CS93">
        <v>105</v>
      </c>
      <c r="CT93" s="1">
        <v>0.11733796296296296</v>
      </c>
      <c r="CU93">
        <v>104</v>
      </c>
      <c r="CV93" s="1">
        <v>0.11859953703703703</v>
      </c>
      <c r="CW93">
        <v>103</v>
      </c>
      <c r="CX93" s="1">
        <v>0.11916666666666666</v>
      </c>
      <c r="CY93">
        <v>101</v>
      </c>
      <c r="CZ93" s="1">
        <v>0.12003472222222222</v>
      </c>
    </row>
    <row r="94" spans="4:148" x14ac:dyDescent="0.25">
      <c r="L94" s="1"/>
      <c r="M94" s="1"/>
      <c r="N94" s="1"/>
      <c r="BI94">
        <f>SUM(BL94:EB94)</f>
        <v>490</v>
      </c>
      <c r="BJ94" s="1"/>
      <c r="BL94">
        <f>IF(BL93="-----",0,LOOKUP(BK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94">
        <f>IF(BN93="-----",0,LOOKUP(BM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94">
        <f>IF(BP93="-----",0,LOOKUP(BO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94">
        <f>IF(BR93="-----",0,LOOKUP(BQ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94">
        <f>IF(BT93="-----",0,LOOKUP(BS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94">
        <f>IF(BV93="-----",0,LOOKUP(BU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94">
        <f>IF(BX93="-----",0,LOOKUP(BW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94">
        <f>IF(BZ93="-----",0,LOOKUP(BY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94">
        <f>IF(CB93="-----",0,LOOKUP(CA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D94">
        <f>IF(CD93="-----",0,LOOKUP(CC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CF94">
        <f>IF(CF93="-----",0,LOOKUP(CE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H94">
        <f>IF(CH93="-----",0,LOOKUP(CG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J94">
        <f>IF(CJ93="-----",0,LOOKUP(CI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L94">
        <f>IF(CL93="-----",0,LOOKUP(CK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N94">
        <f>IF(CN93="-----",0,LOOKUP(CM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94">
        <f>IF(CP93="-----",0,LOOKUP(CO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R94">
        <f>IF(CR93="-----",0,LOOKUP(CQ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T94">
        <f>IF(CT93="-----",0,LOOKUP(CS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V94">
        <f>IF(CV93="-----",0,LOOKUP(CU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X94">
        <f>IF(CX93="-----",0,LOOKUP(CW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Z94">
        <f>IF(CZ93="-----",0,LOOKUP(CY93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95" spans="4:148" x14ac:dyDescent="0.25">
      <c r="D95">
        <v>336830</v>
      </c>
      <c r="F95" t="s">
        <v>275</v>
      </c>
      <c r="G95" t="s">
        <v>356</v>
      </c>
      <c r="I95" t="s">
        <v>187</v>
      </c>
      <c r="K95">
        <v>0</v>
      </c>
      <c r="L95" s="1">
        <v>0.41666666666666669</v>
      </c>
      <c r="M95" s="1">
        <v>0.5340625</v>
      </c>
      <c r="N95" s="1">
        <v>0.11739583333333332</v>
      </c>
      <c r="O95">
        <v>3</v>
      </c>
      <c r="S95">
        <v>2</v>
      </c>
      <c r="T95" t="s">
        <v>10</v>
      </c>
      <c r="U95" t="s">
        <v>10</v>
      </c>
      <c r="Y95">
        <v>15</v>
      </c>
      <c r="Z95" t="s">
        <v>269</v>
      </c>
      <c r="AA95" t="s">
        <v>269</v>
      </c>
      <c r="AB95">
        <v>15</v>
      </c>
      <c r="AD95" t="s">
        <v>270</v>
      </c>
      <c r="AE95" t="s">
        <v>269</v>
      </c>
      <c r="AX95">
        <v>0</v>
      </c>
      <c r="AY95">
        <v>0</v>
      </c>
      <c r="AZ95">
        <v>0</v>
      </c>
      <c r="BB95">
        <v>9008</v>
      </c>
      <c r="BC95" t="s">
        <v>270</v>
      </c>
      <c r="BF95">
        <v>42</v>
      </c>
      <c r="BG95">
        <v>15</v>
      </c>
      <c r="BH95">
        <v>410</v>
      </c>
      <c r="BJ95" s="1">
        <v>0.5340625</v>
      </c>
      <c r="BK95">
        <v>102</v>
      </c>
      <c r="BL95" s="1">
        <v>7.9861111111111105E-4</v>
      </c>
      <c r="BM95">
        <v>117</v>
      </c>
      <c r="BN95" s="1">
        <v>7.3032407407407412E-3</v>
      </c>
      <c r="BO95">
        <v>119</v>
      </c>
      <c r="BP95" s="1">
        <v>1.0937500000000001E-2</v>
      </c>
      <c r="BQ95">
        <v>121</v>
      </c>
      <c r="BR95" s="1">
        <v>1.9131944444444444E-2</v>
      </c>
      <c r="BS95">
        <v>131</v>
      </c>
      <c r="BT95" s="1">
        <v>2.9201388888888888E-2</v>
      </c>
      <c r="BU95">
        <v>130</v>
      </c>
      <c r="BV95" s="1">
        <v>3.1759259259259258E-2</v>
      </c>
      <c r="BW95">
        <v>132</v>
      </c>
      <c r="BX95" s="1">
        <v>4.1550925925925929E-2</v>
      </c>
      <c r="BY95">
        <v>135</v>
      </c>
      <c r="BZ95" s="1">
        <v>6.3159722222222228E-2</v>
      </c>
      <c r="CA95">
        <v>118</v>
      </c>
      <c r="CB95" s="1">
        <v>9.7141203703703702E-2</v>
      </c>
      <c r="CC95">
        <v>116</v>
      </c>
      <c r="CD95" s="1">
        <v>0.1002662037037037</v>
      </c>
      <c r="CE95">
        <v>114</v>
      </c>
      <c r="CF95" s="1">
        <v>0.10309027777777778</v>
      </c>
      <c r="CG95">
        <v>107</v>
      </c>
      <c r="CH95" s="1">
        <v>0.10465277777777778</v>
      </c>
      <c r="CI95">
        <v>108</v>
      </c>
      <c r="CJ95" s="1">
        <v>0.10628472222222222</v>
      </c>
      <c r="CK95">
        <v>109</v>
      </c>
      <c r="CL95" s="1">
        <v>0.1077199074074074</v>
      </c>
      <c r="CM95">
        <v>112</v>
      </c>
      <c r="CN95" s="1">
        <v>0.1089699074074074</v>
      </c>
      <c r="CO95">
        <v>111</v>
      </c>
      <c r="CP95" s="1">
        <v>0.11121527777777777</v>
      </c>
      <c r="CQ95">
        <v>110</v>
      </c>
      <c r="CR95" s="1">
        <v>0.11255787037037036</v>
      </c>
      <c r="CS95">
        <v>106</v>
      </c>
      <c r="CT95" s="1">
        <v>0.11375</v>
      </c>
      <c r="CU95">
        <v>105</v>
      </c>
      <c r="CV95" s="1">
        <v>0.11482638888888889</v>
      </c>
      <c r="CW95">
        <v>104</v>
      </c>
      <c r="CX95" s="1">
        <v>0.11565972222222222</v>
      </c>
      <c r="CY95">
        <v>103</v>
      </c>
      <c r="CZ95" s="1">
        <v>0.11601851851851852</v>
      </c>
      <c r="DA95">
        <v>101</v>
      </c>
      <c r="DB95" s="1">
        <v>0.11681712962962963</v>
      </c>
      <c r="DC95">
        <v>154</v>
      </c>
      <c r="DD95" s="1">
        <v>0.10657407407407408</v>
      </c>
    </row>
    <row r="96" spans="4:148" x14ac:dyDescent="0.25">
      <c r="L96" s="1"/>
      <c r="M96" s="1"/>
      <c r="N96" s="1"/>
      <c r="BI96">
        <f>SUM(BL96:EZ96)</f>
        <v>410</v>
      </c>
      <c r="BJ96" s="1"/>
      <c r="BL96">
        <f>IF(BL95="-----",0,LOOKUP(BK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96">
        <f>IF(BN95="-----",0,LOOKUP(BM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P96">
        <f>IF(BP95="-----",0,LOOKUP(BO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96">
        <f>IF(BR95="-----",0,LOOKUP(BQ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96">
        <f>IF(BT95="-----",0,LOOKUP(BS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96">
        <f>IF(BV95="-----",0,LOOKUP(BU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X96">
        <f>IF(BX95="-----",0,LOOKUP(BW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Z96">
        <f>IF(BZ95="-----",0,LOOKUP(BY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96">
        <f>IF(CB95="-----",0,LOOKUP(CA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D96">
        <f>IF(CD95="-----",0,LOOKUP(CC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F96">
        <f>IF(CF95="-----",0,LOOKUP(CE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96">
        <f>IF(CH95="-----",0,LOOKUP(CG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96">
        <f>IF(CJ95="-----",0,LOOKUP(CI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96">
        <f>IF(CL95="-----",0,LOOKUP(CK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96">
        <f>IF(CN95="-----",0,LOOKUP(CM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96">
        <f>IF(CP95="-----",0,LOOKUP(CO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R96">
        <f>IF(CR95="-----",0,LOOKUP(CQ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T96">
        <f>IF(CT95="-----",0,LOOKUP(CS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V96">
        <f>IF(CV95="-----",0,LOOKUP(CU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X96">
        <f>IF(CX95="-----",0,LOOKUP(CW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Z96">
        <f>IF(CZ95="-----",0,LOOKUP(CY95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97" spans="1:110" x14ac:dyDescent="0.25">
      <c r="D97">
        <v>336819</v>
      </c>
      <c r="F97" t="s">
        <v>285</v>
      </c>
      <c r="G97" t="s">
        <v>357</v>
      </c>
      <c r="I97" t="s">
        <v>187</v>
      </c>
      <c r="K97">
        <v>0</v>
      </c>
      <c r="L97" s="1">
        <v>0.41666666666666669</v>
      </c>
      <c r="M97" s="1">
        <v>0.54010416666666672</v>
      </c>
      <c r="N97" s="1">
        <v>0.12343749999999999</v>
      </c>
      <c r="O97">
        <v>3</v>
      </c>
      <c r="S97">
        <v>1</v>
      </c>
      <c r="T97" t="s">
        <v>243</v>
      </c>
      <c r="U97" t="s">
        <v>243</v>
      </c>
      <c r="Y97">
        <v>15</v>
      </c>
      <c r="Z97" t="s">
        <v>269</v>
      </c>
      <c r="AA97" t="s">
        <v>269</v>
      </c>
      <c r="AB97">
        <v>15</v>
      </c>
      <c r="AD97" t="s">
        <v>270</v>
      </c>
      <c r="AE97" t="s">
        <v>269</v>
      </c>
      <c r="AX97">
        <v>0</v>
      </c>
      <c r="AY97">
        <v>0</v>
      </c>
      <c r="AZ97">
        <v>0</v>
      </c>
      <c r="BB97">
        <v>9008</v>
      </c>
      <c r="BC97" t="s">
        <v>270</v>
      </c>
      <c r="BF97">
        <v>42</v>
      </c>
      <c r="BG97">
        <v>16</v>
      </c>
      <c r="BH97">
        <v>400</v>
      </c>
      <c r="BJ97" s="1">
        <v>0.54010416666666672</v>
      </c>
      <c r="BK97">
        <v>132</v>
      </c>
      <c r="BL97" s="1">
        <v>7.5277777777777777E-2</v>
      </c>
      <c r="BM97">
        <v>135</v>
      </c>
      <c r="BN97" s="1">
        <v>8.4317129629629631E-2</v>
      </c>
      <c r="BO97">
        <v>137</v>
      </c>
      <c r="BP97" s="1">
        <v>9.9606481481481476E-2</v>
      </c>
    </row>
    <row r="98" spans="1:110" x14ac:dyDescent="0.25">
      <c r="L98" s="1"/>
      <c r="M98" s="1"/>
      <c r="N98" s="1"/>
      <c r="BI98">
        <f>SUM(BL98:EB98)</f>
        <v>140</v>
      </c>
      <c r="BJ98" s="1"/>
      <c r="BL98">
        <f>IF(BL97="-----",0,LOOKUP(BK97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N98">
        <f>IF(BN97="-----",0,LOOKUP(BM97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P98">
        <f>IF(BP97="-----",0,LOOKUP(BO97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</row>
    <row r="99" spans="1:110" x14ac:dyDescent="0.25">
      <c r="D99">
        <v>336820</v>
      </c>
      <c r="F99" t="s">
        <v>285</v>
      </c>
      <c r="I99" t="s">
        <v>187</v>
      </c>
      <c r="K99">
        <v>0</v>
      </c>
      <c r="L99" s="1">
        <v>0.41666666666666669</v>
      </c>
      <c r="M99" s="1">
        <v>0.54030092592592593</v>
      </c>
      <c r="N99" s="1">
        <v>0.12363425925925926</v>
      </c>
      <c r="O99">
        <v>3</v>
      </c>
      <c r="S99">
        <v>1</v>
      </c>
      <c r="T99" t="s">
        <v>243</v>
      </c>
      <c r="U99" t="s">
        <v>243</v>
      </c>
      <c r="Y99">
        <v>15</v>
      </c>
      <c r="Z99" t="s">
        <v>269</v>
      </c>
      <c r="AA99" t="s">
        <v>269</v>
      </c>
      <c r="AB99">
        <v>15</v>
      </c>
      <c r="AD99" t="s">
        <v>270</v>
      </c>
      <c r="AE99" t="s">
        <v>269</v>
      </c>
      <c r="AX99">
        <v>0</v>
      </c>
      <c r="AY99">
        <v>0</v>
      </c>
      <c r="AZ99">
        <v>0</v>
      </c>
      <c r="BB99">
        <v>9008</v>
      </c>
      <c r="BC99" t="s">
        <v>270</v>
      </c>
      <c r="BF99">
        <v>42</v>
      </c>
      <c r="BJ99" s="1">
        <v>0.54030092592592593</v>
      </c>
      <c r="BK99">
        <v>117</v>
      </c>
      <c r="BL99" s="1">
        <v>5.4745370370370373E-3</v>
      </c>
      <c r="BM99">
        <v>119</v>
      </c>
      <c r="BN99" s="1">
        <v>1.2546296296296297E-2</v>
      </c>
      <c r="BO99">
        <v>120</v>
      </c>
      <c r="BP99" s="1">
        <v>1.832175925925926E-2</v>
      </c>
      <c r="BQ99">
        <v>127</v>
      </c>
      <c r="BR99" s="1">
        <v>2.6967592592592595E-2</v>
      </c>
      <c r="BS99">
        <v>128</v>
      </c>
      <c r="BT99" s="1">
        <v>4.3981481481481483E-2</v>
      </c>
      <c r="BU99">
        <v>129</v>
      </c>
      <c r="BV99" s="1">
        <v>4.9571759259259253E-2</v>
      </c>
      <c r="BW99">
        <v>130</v>
      </c>
      <c r="BX99" s="1">
        <v>6.4131944444444436E-2</v>
      </c>
      <c r="BY99">
        <v>131</v>
      </c>
      <c r="BZ99" s="1">
        <v>6.6655092592592599E-2</v>
      </c>
      <c r="CA99">
        <v>102</v>
      </c>
      <c r="CB99" s="1">
        <v>0.12275462962962963</v>
      </c>
      <c r="CC99">
        <v>101</v>
      </c>
      <c r="CD99" s="1">
        <v>0.12339120370370371</v>
      </c>
    </row>
    <row r="100" spans="1:110" x14ac:dyDescent="0.25">
      <c r="L100" s="1"/>
      <c r="M100" s="1"/>
      <c r="N100" s="1"/>
      <c r="BI100">
        <f>SUM(BL100:EB100)</f>
        <v>260</v>
      </c>
      <c r="BJ100" s="1"/>
      <c r="BL100">
        <f>IF(BL99="-----",0,LOOKUP(BK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N100">
        <f>IF(BN99="-----",0,LOOKUP(BM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P100">
        <f>IF(BP99="-----",0,LOOKUP(BO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100">
        <f>IF(BR99="-----",0,LOOKUP(BQ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100">
        <f>IF(BT99="-----",0,LOOKUP(BS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100">
        <f>IF(BV99="-----",0,LOOKUP(BU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100">
        <f>IF(BX99="-----",0,LOOKUP(BW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Z100">
        <f>IF(BZ99="-----",0,LOOKUP(BY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100">
        <f>IF(CB99="-----",0,LOOKUP(CA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100">
        <f>IF(CD99="-----",0,LOOKUP(CC99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101" spans="1:110" x14ac:dyDescent="0.25">
      <c r="D101">
        <v>348826</v>
      </c>
      <c r="F101" t="s">
        <v>284</v>
      </c>
      <c r="G101" t="s">
        <v>358</v>
      </c>
      <c r="I101" t="s">
        <v>187</v>
      </c>
      <c r="K101">
        <v>0</v>
      </c>
      <c r="L101" s="1">
        <v>0.41666666666666669</v>
      </c>
      <c r="M101" s="1">
        <v>0.53991898148148143</v>
      </c>
      <c r="N101" s="1">
        <v>0.12325231481481481</v>
      </c>
      <c r="O101">
        <v>3</v>
      </c>
      <c r="S101">
        <v>2</v>
      </c>
      <c r="T101" t="s">
        <v>10</v>
      </c>
      <c r="U101" t="s">
        <v>10</v>
      </c>
      <c r="Y101">
        <v>15</v>
      </c>
      <c r="Z101" t="s">
        <v>269</v>
      </c>
      <c r="AA101" t="s">
        <v>269</v>
      </c>
      <c r="AB101">
        <v>15</v>
      </c>
      <c r="AD101" t="s">
        <v>270</v>
      </c>
      <c r="AE101" t="s">
        <v>269</v>
      </c>
      <c r="AX101">
        <v>0</v>
      </c>
      <c r="AY101">
        <v>0</v>
      </c>
      <c r="AZ101">
        <v>0</v>
      </c>
      <c r="BB101">
        <v>9008</v>
      </c>
      <c r="BC101" t="s">
        <v>270</v>
      </c>
      <c r="BF101">
        <v>42</v>
      </c>
      <c r="BG101">
        <v>17</v>
      </c>
      <c r="BH101">
        <v>390</v>
      </c>
      <c r="BJ101" s="1">
        <v>0.53991898148148143</v>
      </c>
      <c r="BK101">
        <v>135</v>
      </c>
      <c r="BL101" s="1">
        <v>6.6747685185185188E-2</v>
      </c>
      <c r="BM101">
        <v>102</v>
      </c>
      <c r="BN101" s="1">
        <v>0.12201388888888888</v>
      </c>
    </row>
    <row r="102" spans="1:110" x14ac:dyDescent="0.25">
      <c r="L102" s="1"/>
      <c r="M102" s="1"/>
      <c r="N102" s="1"/>
      <c r="BI102">
        <f>SUM(BL102:EB102)</f>
        <v>70</v>
      </c>
      <c r="BJ102" s="1"/>
      <c r="BL102">
        <f>IF(BL101="-----",0,LOOKUP(BK101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BN102">
        <f>IF(BN101="-----",0,LOOKUP(BM101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</row>
    <row r="103" spans="1:110" x14ac:dyDescent="0.25">
      <c r="D103">
        <v>348825</v>
      </c>
      <c r="F103" t="s">
        <v>284</v>
      </c>
      <c r="I103" t="s">
        <v>187</v>
      </c>
      <c r="K103">
        <v>0</v>
      </c>
      <c r="L103" s="1">
        <v>0.41666666666666669</v>
      </c>
      <c r="O103">
        <v>3</v>
      </c>
      <c r="S103">
        <v>2</v>
      </c>
      <c r="T103" t="s">
        <v>10</v>
      </c>
      <c r="U103" t="s">
        <v>10</v>
      </c>
      <c r="Y103">
        <v>15</v>
      </c>
      <c r="Z103" t="s">
        <v>269</v>
      </c>
      <c r="AA103" t="s">
        <v>269</v>
      </c>
      <c r="AB103">
        <v>15</v>
      </c>
      <c r="AD103" t="s">
        <v>270</v>
      </c>
      <c r="AE103" t="s">
        <v>269</v>
      </c>
      <c r="AX103">
        <v>0</v>
      </c>
      <c r="AY103">
        <v>0</v>
      </c>
      <c r="AZ103">
        <v>0</v>
      </c>
      <c r="BB103">
        <v>9008</v>
      </c>
      <c r="BC103" t="s">
        <v>270</v>
      </c>
      <c r="BF103">
        <v>42</v>
      </c>
      <c r="BK103">
        <v>101</v>
      </c>
      <c r="BL103" s="1">
        <v>6.7129629629629625E-4</v>
      </c>
      <c r="BM103">
        <v>103</v>
      </c>
      <c r="BN103" s="1">
        <v>1.4120370370370369E-3</v>
      </c>
      <c r="BO103">
        <v>104</v>
      </c>
      <c r="BP103" s="1">
        <v>1.7245370370370372E-3</v>
      </c>
      <c r="BQ103">
        <v>105</v>
      </c>
      <c r="BR103" s="1">
        <v>2.8819444444444444E-3</v>
      </c>
      <c r="BS103">
        <v>108</v>
      </c>
      <c r="BT103" s="1">
        <v>4.340277777777778E-3</v>
      </c>
      <c r="BU103">
        <v>106</v>
      </c>
      <c r="BV103" s="1">
        <v>7.3726851851851861E-3</v>
      </c>
      <c r="BW103">
        <v>111</v>
      </c>
      <c r="BX103" s="1">
        <v>8.9814814814814809E-3</v>
      </c>
      <c r="BY103">
        <v>112</v>
      </c>
      <c r="BZ103" s="1">
        <v>1.2662037037037039E-2</v>
      </c>
      <c r="CA103">
        <v>109</v>
      </c>
      <c r="CB103" s="1">
        <v>1.4699074074074074E-2</v>
      </c>
      <c r="CC103">
        <v>107</v>
      </c>
      <c r="CD103" s="1">
        <v>1.7673611111111109E-2</v>
      </c>
      <c r="CE103">
        <v>114</v>
      </c>
      <c r="CF103" s="1">
        <v>1.8692129629629631E-2</v>
      </c>
      <c r="CG103">
        <v>113</v>
      </c>
      <c r="CH103" s="1">
        <v>2.2569444444444444E-2</v>
      </c>
      <c r="CI103">
        <v>115</v>
      </c>
      <c r="CJ103" s="1">
        <v>2.5752314814814815E-2</v>
      </c>
      <c r="CK103">
        <v>122</v>
      </c>
      <c r="CL103" s="1">
        <v>2.9050925925925928E-2</v>
      </c>
      <c r="CM103">
        <v>116</v>
      </c>
      <c r="CN103" s="1">
        <v>3.4826388888888886E-2</v>
      </c>
      <c r="CO103">
        <v>118</v>
      </c>
      <c r="CP103" s="1">
        <v>3.7743055555555557E-2</v>
      </c>
      <c r="CQ103">
        <v>121</v>
      </c>
      <c r="CR103" s="1">
        <v>4.1828703703703701E-2</v>
      </c>
      <c r="CS103">
        <v>131</v>
      </c>
      <c r="CT103" s="1">
        <v>5.258101851851852E-2</v>
      </c>
      <c r="CU103">
        <v>130</v>
      </c>
      <c r="CV103" s="1">
        <v>5.4143518518518514E-2</v>
      </c>
      <c r="CW103">
        <v>150</v>
      </c>
      <c r="CX103" s="1">
        <v>1.1215277777777777E-2</v>
      </c>
      <c r="CY103">
        <v>154</v>
      </c>
      <c r="CZ103" s="1">
        <v>5.2430555555555555E-3</v>
      </c>
    </row>
    <row r="104" spans="1:110" x14ac:dyDescent="0.25">
      <c r="L104" s="1"/>
      <c r="M104" s="1"/>
      <c r="N104" s="1"/>
      <c r="BI104">
        <f>SUM(BL104:EB104)</f>
        <v>320</v>
      </c>
      <c r="BJ104" s="1"/>
      <c r="BL104">
        <f>IF(BL103="-----",0,LOOKUP(BK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104">
        <f>IF(BN103="-----",0,LOOKUP(BM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104">
        <f>IF(BP103="-----",0,LOOKUP(BO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104">
        <f>IF(BR103="-----",0,LOOKUP(BQ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104">
        <f>IF(BT103="-----",0,LOOKUP(BS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104">
        <f>IF(BV103="-----",0,LOOKUP(BU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104">
        <f>IF(BX103="-----",0,LOOKUP(BW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104">
        <f>IF(BZ103="-----",0,LOOKUP(BY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104">
        <f>IF(CB103="-----",0,LOOKUP(CA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104">
        <f>IF(CD103="-----",0,LOOKUP(CC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104">
        <f>IF(CF103="-----",0,LOOKUP(CE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104">
        <f>IF(CH103="-----",0,LOOKUP(CG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104">
        <f>IF(CJ103="-----",0,LOOKUP(CI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L104">
        <f>IF(CL103="-----",0,LOOKUP(CK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N104">
        <f>IF(CN103="-----",0,LOOKUP(CM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P104">
        <f>IF(CP103="-----",0,LOOKUP(CO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R104">
        <f>IF(CR103="-----",0,LOOKUP(CQ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T104">
        <f>IF(CT103="-----",0,LOOKUP(CS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V104">
        <f>IF(CV103="-----",0,LOOKUP(CU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X104">
        <f>IF(CX103="-----",0,LOOKUP(CW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  <c r="CZ104">
        <f>IF(CZ103="-----",0,LOOKUP(CY103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105" spans="1:110" x14ac:dyDescent="0.25">
      <c r="D105">
        <v>336828</v>
      </c>
      <c r="F105" t="s">
        <v>286</v>
      </c>
      <c r="G105" t="s">
        <v>359</v>
      </c>
      <c r="I105" t="s">
        <v>187</v>
      </c>
      <c r="K105">
        <v>0</v>
      </c>
      <c r="L105" s="1">
        <v>0.41666666666666669</v>
      </c>
      <c r="M105" s="1">
        <v>0.54083333333333339</v>
      </c>
      <c r="N105" s="1">
        <v>0.12416666666666666</v>
      </c>
      <c r="O105">
        <v>3</v>
      </c>
      <c r="S105">
        <v>2</v>
      </c>
      <c r="T105" t="s">
        <v>10</v>
      </c>
      <c r="U105" t="s">
        <v>10</v>
      </c>
      <c r="Y105">
        <v>15</v>
      </c>
      <c r="Z105" t="s">
        <v>269</v>
      </c>
      <c r="AA105" t="s">
        <v>269</v>
      </c>
      <c r="AB105">
        <v>15</v>
      </c>
      <c r="AD105" t="s">
        <v>270</v>
      </c>
      <c r="AE105" t="s">
        <v>269</v>
      </c>
      <c r="AX105">
        <v>0</v>
      </c>
      <c r="AY105">
        <v>0</v>
      </c>
      <c r="AZ105">
        <v>0</v>
      </c>
      <c r="BB105">
        <v>9008</v>
      </c>
      <c r="BC105" t="s">
        <v>270</v>
      </c>
      <c r="BF105">
        <v>42</v>
      </c>
      <c r="BG105">
        <v>18</v>
      </c>
      <c r="BH105">
        <v>390</v>
      </c>
      <c r="BJ105" s="1">
        <v>0.54083333333333339</v>
      </c>
      <c r="BK105">
        <v>116</v>
      </c>
      <c r="BL105" s="1">
        <v>0.11190972222222222</v>
      </c>
      <c r="BM105">
        <v>114</v>
      </c>
      <c r="BN105" s="1">
        <v>0.11409722222222222</v>
      </c>
      <c r="BO105">
        <v>107</v>
      </c>
      <c r="BP105" s="1">
        <v>0.1156712962962963</v>
      </c>
      <c r="BQ105">
        <v>108</v>
      </c>
      <c r="BR105" s="1">
        <v>0.11847222222222221</v>
      </c>
      <c r="BS105">
        <v>105</v>
      </c>
      <c r="BT105" s="1">
        <v>0.1205787037037037</v>
      </c>
      <c r="BU105">
        <v>104</v>
      </c>
      <c r="BV105" s="1">
        <v>0.12231481481481482</v>
      </c>
      <c r="BW105">
        <v>103</v>
      </c>
      <c r="BX105" s="1">
        <v>0.1225</v>
      </c>
      <c r="BY105">
        <v>101</v>
      </c>
      <c r="BZ105" s="1">
        <v>0.12284722222222222</v>
      </c>
      <c r="CA105">
        <v>102</v>
      </c>
      <c r="CB105" s="1">
        <v>0.12372685185185185</v>
      </c>
      <c r="CC105">
        <v>151</v>
      </c>
      <c r="CD105" s="1">
        <v>0.11457175925925926</v>
      </c>
    </row>
    <row r="106" spans="1:110" x14ac:dyDescent="0.25">
      <c r="L106" s="1"/>
      <c r="M106" s="1"/>
      <c r="N106" s="1"/>
      <c r="BI106">
        <f>SUM(BL106:EB106)</f>
        <v>100</v>
      </c>
      <c r="BJ106" s="1"/>
      <c r="BL106">
        <f>IF(BL105="-----",0,LOOKUP(BK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N106">
        <f>IF(BN105="-----",0,LOOKUP(BM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106">
        <f>IF(BP105="-----",0,LOOKUP(BO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106">
        <f>IF(BR105="-----",0,LOOKUP(BQ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106">
        <f>IF(BT105="-----",0,LOOKUP(BS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106">
        <f>IF(BV105="-----",0,LOOKUP(BU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106">
        <f>IF(BX105="-----",0,LOOKUP(BW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106">
        <f>IF(BZ105="-----",0,LOOKUP(BY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106">
        <f>IF(CB105="-----",0,LOOKUP(CA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106">
        <f>IF(CD105="-----",0,LOOKUP(CC105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107" spans="1:110" x14ac:dyDescent="0.25">
      <c r="D107">
        <v>336827</v>
      </c>
      <c r="F107" t="s">
        <v>286</v>
      </c>
      <c r="I107" t="s">
        <v>187</v>
      </c>
      <c r="K107">
        <v>0</v>
      </c>
      <c r="L107" s="1">
        <v>0.41666666666666669</v>
      </c>
      <c r="M107" s="1">
        <v>0.54085648148148147</v>
      </c>
      <c r="N107" s="1">
        <v>0.12418981481481482</v>
      </c>
      <c r="O107">
        <v>3</v>
      </c>
      <c r="S107">
        <v>2</v>
      </c>
      <c r="T107" t="s">
        <v>10</v>
      </c>
      <c r="U107" t="s">
        <v>10</v>
      </c>
      <c r="Y107">
        <v>15</v>
      </c>
      <c r="Z107" t="s">
        <v>269</v>
      </c>
      <c r="AA107" t="s">
        <v>269</v>
      </c>
      <c r="AB107">
        <v>15</v>
      </c>
      <c r="AD107" t="s">
        <v>270</v>
      </c>
      <c r="AE107" t="s">
        <v>269</v>
      </c>
      <c r="AX107">
        <v>0</v>
      </c>
      <c r="AY107">
        <v>0</v>
      </c>
      <c r="AZ107">
        <v>0</v>
      </c>
      <c r="BB107">
        <v>9008</v>
      </c>
      <c r="BC107" t="s">
        <v>270</v>
      </c>
      <c r="BF107">
        <v>42</v>
      </c>
      <c r="BJ107" s="1">
        <v>0.54085648148148147</v>
      </c>
      <c r="BK107">
        <v>117</v>
      </c>
      <c r="BL107" s="1">
        <v>8.3101851851851861E-3</v>
      </c>
      <c r="BM107">
        <v>119</v>
      </c>
      <c r="BN107" s="1">
        <v>1.0289351851851852E-2</v>
      </c>
      <c r="BO107">
        <v>120</v>
      </c>
      <c r="BP107" s="1">
        <v>1.5011574074074075E-2</v>
      </c>
      <c r="BQ107">
        <v>127</v>
      </c>
      <c r="BR107" s="1">
        <v>2.1585648148148145E-2</v>
      </c>
      <c r="BS107">
        <v>128</v>
      </c>
      <c r="BT107" s="1">
        <v>2.4270833333333335E-2</v>
      </c>
      <c r="BU107">
        <v>129</v>
      </c>
      <c r="BV107" s="1">
        <v>2.6736111111111113E-2</v>
      </c>
      <c r="BW107">
        <v>142</v>
      </c>
      <c r="BX107" s="1">
        <v>3.3483796296296296E-2</v>
      </c>
      <c r="BY107">
        <v>135</v>
      </c>
      <c r="BZ107" s="1">
        <v>4.8009259259259258E-2</v>
      </c>
      <c r="CA107">
        <v>137</v>
      </c>
      <c r="CB107" s="1">
        <v>8.172453703703704E-2</v>
      </c>
    </row>
    <row r="108" spans="1:110" x14ac:dyDescent="0.25">
      <c r="L108" s="1"/>
      <c r="M108" s="1"/>
      <c r="N108" s="1"/>
      <c r="BI108">
        <f>SUM(BL108:EB108)</f>
        <v>290</v>
      </c>
      <c r="BJ108" s="1"/>
      <c r="BL108">
        <f>IF(BL107="-----",0,LOOKUP(BK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N108">
        <f>IF(BN107="-----",0,LOOKUP(BM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P108">
        <f>IF(BP107="-----",0,LOOKUP(BO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R108">
        <f>IF(BR107="-----",0,LOOKUP(BQ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T108">
        <f>IF(BT107="-----",0,LOOKUP(BS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V108">
        <f>IF(BV107="-----",0,LOOKUP(BU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X108">
        <f>IF(BX107="-----",0,LOOKUP(BW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  <c r="BZ108">
        <f>IF(BZ107="-----",0,LOOKUP(BY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60</v>
      </c>
      <c r="CB108">
        <f>IF(CB107="-----",0,LOOKUP(CA107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40</v>
      </c>
    </row>
    <row r="109" spans="1:110" x14ac:dyDescent="0.25">
      <c r="D109">
        <v>224657</v>
      </c>
      <c r="F109" t="s">
        <v>268</v>
      </c>
      <c r="G109" t="s">
        <v>362</v>
      </c>
      <c r="I109" t="s">
        <v>187</v>
      </c>
      <c r="K109">
        <v>0</v>
      </c>
      <c r="L109" s="1">
        <v>0.41666666666666669</v>
      </c>
      <c r="M109" s="1">
        <v>0.52406249999999999</v>
      </c>
      <c r="N109" s="1">
        <v>0.10739583333333334</v>
      </c>
      <c r="O109">
        <v>3</v>
      </c>
      <c r="S109">
        <v>2</v>
      </c>
      <c r="T109" t="s">
        <v>10</v>
      </c>
      <c r="U109" t="s">
        <v>10</v>
      </c>
      <c r="Y109">
        <v>15</v>
      </c>
      <c r="Z109" t="s">
        <v>269</v>
      </c>
      <c r="AA109" t="s">
        <v>269</v>
      </c>
      <c r="AB109">
        <v>15</v>
      </c>
      <c r="AD109" t="s">
        <v>270</v>
      </c>
      <c r="AE109" t="s">
        <v>269</v>
      </c>
      <c r="AX109">
        <v>0</v>
      </c>
      <c r="AY109">
        <v>0</v>
      </c>
      <c r="AZ109">
        <v>0</v>
      </c>
      <c r="BB109">
        <v>9008</v>
      </c>
      <c r="BC109" t="s">
        <v>270</v>
      </c>
      <c r="BF109">
        <v>42</v>
      </c>
      <c r="BG109">
        <v>19</v>
      </c>
      <c r="BH109">
        <f>SUM(BI110:BI110)</f>
        <v>370</v>
      </c>
      <c r="BJ109" s="1">
        <v>0.52406249999999999</v>
      </c>
      <c r="BK109">
        <v>102</v>
      </c>
      <c r="BL109" s="1">
        <v>1.1689814814814816E-3</v>
      </c>
      <c r="BM109">
        <v>107</v>
      </c>
      <c r="BN109" s="1">
        <v>3.5995370370370369E-3</v>
      </c>
      <c r="BO109">
        <v>114</v>
      </c>
      <c r="BP109" s="1">
        <v>5.5555555555555558E-3</v>
      </c>
      <c r="BQ109">
        <v>116</v>
      </c>
      <c r="BR109" s="1">
        <v>8.8657407407407417E-3</v>
      </c>
      <c r="BS109">
        <v>118</v>
      </c>
      <c r="BT109" s="1">
        <v>1.2638888888888889E-2</v>
      </c>
      <c r="BU109">
        <v>121</v>
      </c>
      <c r="BV109" s="1">
        <v>2.0023148148148148E-2</v>
      </c>
      <c r="BW109">
        <v>128</v>
      </c>
      <c r="BX109" s="1">
        <v>3.1643518518518522E-2</v>
      </c>
      <c r="BY109">
        <v>127</v>
      </c>
      <c r="BZ109" s="1">
        <v>5.2106481481481483E-2</v>
      </c>
      <c r="CA109">
        <v>120</v>
      </c>
      <c r="CB109" s="1">
        <v>6.3842592592592604E-2</v>
      </c>
      <c r="CC109">
        <v>119</v>
      </c>
      <c r="CD109" s="1">
        <v>6.8437499999999998E-2</v>
      </c>
      <c r="CE109">
        <v>117</v>
      </c>
      <c r="CF109" s="1">
        <v>7.0439814814814816E-2</v>
      </c>
      <c r="CG109">
        <v>101</v>
      </c>
      <c r="CH109" s="1">
        <v>7.7349537037037036E-2</v>
      </c>
      <c r="CI109">
        <v>103</v>
      </c>
      <c r="CJ109" s="1">
        <v>7.8587962962962957E-2</v>
      </c>
      <c r="CK109">
        <v>104</v>
      </c>
      <c r="CL109" s="1">
        <v>7.9027777777777766E-2</v>
      </c>
      <c r="CM109">
        <v>105</v>
      </c>
      <c r="CN109" s="1">
        <v>8.0462962962962958E-2</v>
      </c>
      <c r="CO109">
        <v>106</v>
      </c>
      <c r="CP109" s="1">
        <v>8.2245370370370371E-2</v>
      </c>
      <c r="CQ109">
        <v>110</v>
      </c>
      <c r="CR109" s="1">
        <v>8.3368055555555556E-2</v>
      </c>
      <c r="CS109">
        <v>111</v>
      </c>
      <c r="CT109" s="1">
        <v>8.5057870370370367E-2</v>
      </c>
      <c r="CU109">
        <v>112</v>
      </c>
      <c r="CV109" s="1">
        <v>8.6782407407407405E-2</v>
      </c>
      <c r="CW109">
        <v>108</v>
      </c>
      <c r="CX109" s="1">
        <v>9.0775462962962961E-2</v>
      </c>
      <c r="CY109">
        <v>113</v>
      </c>
      <c r="CZ109" s="1">
        <v>9.6342592592592591E-2</v>
      </c>
      <c r="DA109">
        <v>122</v>
      </c>
      <c r="DB109" s="1">
        <v>9.9201388888888895E-2</v>
      </c>
      <c r="DC109">
        <v>109</v>
      </c>
      <c r="DD109" s="1">
        <v>0.10372685185185186</v>
      </c>
      <c r="DE109">
        <v>153</v>
      </c>
      <c r="DF109" s="1">
        <v>2.3379629629629631E-3</v>
      </c>
    </row>
    <row r="110" spans="1:110" x14ac:dyDescent="0.25">
      <c r="L110" s="1"/>
      <c r="M110" s="1"/>
      <c r="N110" s="1"/>
      <c r="BI110">
        <f>SUM(BL110:DN110)</f>
        <v>370</v>
      </c>
      <c r="BJ110" s="2"/>
      <c r="BL110">
        <f>IF(BL109="-----",0,LOOKUP(BK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110">
        <f>IF(BN109="-----",0,LOOKUP(BM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110">
        <f>IF(BP109="-----",0,LOOKUP(BO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110">
        <f>IF(BR109="-----",0,LOOKUP(BQ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T110">
        <f>IF(BT109="-----",0,LOOKUP(BS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V110">
        <f>IF(BV109="-----",0,LOOKUP(BU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BX110">
        <f>IF(BX109="-----",0,LOOKUP(BW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BZ110">
        <f>IF(BZ109="-----",0,LOOKUP(BY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B110">
        <f>IF(CB109="-----",0,LOOKUP(CA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D110">
        <f>IF(CD109="-----",0,LOOKUP(CC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F110">
        <f>IF(CF109="-----",0,LOOKUP(CE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H110">
        <f>IF(CH109="-----",0,LOOKUP(CG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J110">
        <f>IF(CJ109="-----",0,LOOKUP(CI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110">
        <f>IF(CL109="-----",0,LOOKUP(CK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N110">
        <f>IF(CN109="-----",0,LOOKUP(CM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110">
        <f>IF(CP109="-----",0,LOOKUP(CO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R110">
        <f>IF(CR109="-----",0,LOOKUP(CQ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T110">
        <f>IF(CT109="-----",0,LOOKUP(CS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V110">
        <f>IF(CV109="-----",0,LOOKUP(CU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X110">
        <f>IF(CX109="-----",0,LOOKUP(CW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Z110">
        <f>IF(CZ109="-----",0,LOOKUP(CY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DB110">
        <f>IF(DB109="-----",0,LOOKUP(DA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DD110">
        <f>IF(DB109="-----",0,LOOKUP(DA109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DF110">
        <v>0</v>
      </c>
    </row>
    <row r="111" spans="1:110" x14ac:dyDescent="0.25">
      <c r="D111">
        <v>336825</v>
      </c>
      <c r="F111" t="s">
        <v>291</v>
      </c>
      <c r="G111" t="s">
        <v>360</v>
      </c>
      <c r="I111" t="s">
        <v>187</v>
      </c>
      <c r="K111">
        <v>0</v>
      </c>
      <c r="L111" s="1">
        <v>0.41666666666666669</v>
      </c>
      <c r="M111" s="1">
        <v>0.54343750000000002</v>
      </c>
      <c r="N111" s="1">
        <v>0.12677083333333333</v>
      </c>
      <c r="O111">
        <v>3</v>
      </c>
      <c r="S111">
        <v>2</v>
      </c>
      <c r="T111" t="s">
        <v>10</v>
      </c>
      <c r="U111" t="s">
        <v>10</v>
      </c>
      <c r="Y111">
        <v>15</v>
      </c>
      <c r="Z111" t="s">
        <v>269</v>
      </c>
      <c r="AA111" t="s">
        <v>269</v>
      </c>
      <c r="AB111">
        <v>15</v>
      </c>
      <c r="AD111" t="s">
        <v>270</v>
      </c>
      <c r="AE111" t="s">
        <v>269</v>
      </c>
      <c r="AX111">
        <v>0</v>
      </c>
      <c r="AY111">
        <v>0</v>
      </c>
      <c r="AZ111">
        <v>0</v>
      </c>
      <c r="BB111">
        <v>9008</v>
      </c>
      <c r="BC111" t="s">
        <v>270</v>
      </c>
      <c r="BF111">
        <v>42</v>
      </c>
      <c r="BG111">
        <v>20</v>
      </c>
      <c r="BH111">
        <v>230</v>
      </c>
      <c r="BI111" t="s">
        <v>339</v>
      </c>
      <c r="BJ111" s="1">
        <v>0.54343750000000002</v>
      </c>
      <c r="BK111">
        <v>102</v>
      </c>
      <c r="BL111" s="1">
        <v>1.0995370370370371E-3</v>
      </c>
      <c r="BM111">
        <v>108</v>
      </c>
      <c r="BN111" s="1">
        <v>3.9699074074074072E-3</v>
      </c>
      <c r="BO111">
        <v>109</v>
      </c>
      <c r="BP111" s="1">
        <v>6.5856481481481469E-3</v>
      </c>
      <c r="BQ111">
        <v>112</v>
      </c>
      <c r="BR111" s="1">
        <v>8.2523148148148148E-3</v>
      </c>
      <c r="BS111">
        <v>111</v>
      </c>
      <c r="BT111" s="1">
        <v>1.3935185185185184E-2</v>
      </c>
      <c r="BU111">
        <v>110</v>
      </c>
      <c r="BV111" s="1">
        <v>1.8900462962962963E-2</v>
      </c>
      <c r="BW111">
        <v>106</v>
      </c>
      <c r="BX111" s="1">
        <v>2.2581018518518518E-2</v>
      </c>
      <c r="BY111">
        <v>104</v>
      </c>
      <c r="BZ111" s="1">
        <v>2.4849537037037035E-2</v>
      </c>
      <c r="CA111">
        <v>105</v>
      </c>
      <c r="CB111" s="1">
        <v>2.6087962962962966E-2</v>
      </c>
      <c r="CC111">
        <v>103</v>
      </c>
      <c r="CD111" s="1">
        <v>2.7731481481481478E-2</v>
      </c>
      <c r="CE111">
        <v>107</v>
      </c>
      <c r="CF111" s="1">
        <v>3.6932870370370366E-2</v>
      </c>
      <c r="CG111">
        <v>122</v>
      </c>
      <c r="CH111" s="1">
        <v>5.1469907407407402E-2</v>
      </c>
      <c r="CI111">
        <v>113</v>
      </c>
      <c r="CJ111" s="1">
        <v>5.5543981481481486E-2</v>
      </c>
      <c r="CK111">
        <v>115</v>
      </c>
      <c r="CL111" s="1">
        <v>6.2199074074074073E-2</v>
      </c>
      <c r="CM111">
        <v>114</v>
      </c>
      <c r="CN111" s="1">
        <v>7.0393518518518508E-2</v>
      </c>
      <c r="CO111">
        <v>116</v>
      </c>
      <c r="CP111" s="1">
        <v>7.3831018518518518E-2</v>
      </c>
      <c r="CQ111">
        <v>117</v>
      </c>
      <c r="CR111" s="1">
        <v>9.1608796296296299E-2</v>
      </c>
      <c r="CS111">
        <v>119</v>
      </c>
      <c r="CT111" s="1">
        <v>9.6157407407407414E-2</v>
      </c>
      <c r="CU111">
        <v>120</v>
      </c>
      <c r="CV111" s="1">
        <v>0.11584490740740742</v>
      </c>
      <c r="CW111">
        <v>153</v>
      </c>
      <c r="CX111" s="1">
        <v>2.2916666666666667E-3</v>
      </c>
    </row>
    <row r="112" spans="1:110" x14ac:dyDescent="0.25">
      <c r="BI112">
        <f>SUM(BL112:EB112)</f>
        <v>260</v>
      </c>
      <c r="BL112">
        <f>IF(BL111="-----",0,LOOKUP(BK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N112">
        <f>IF(BN111="-----",0,LOOKUP(BM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P112">
        <f>IF(BP111="-----",0,LOOKUP(BO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R112">
        <f>IF(BR111="-----",0,LOOKUP(BQ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T112">
        <f>IF(BT111="-----",0,LOOKUP(BS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V112">
        <f>IF(BV111="-----",0,LOOKUP(BU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X112">
        <f>IF(BX111="-----",0,LOOKUP(BW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BZ112">
        <f>IF(BZ111="-----",0,LOOKUP(BY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B112">
        <f>IF(CB111="-----",0,LOOKUP(CA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D112">
        <f>IF(CD111="-----",0,LOOKUP(CC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F112">
        <f>IF(CF111="-----",0,LOOKUP(CE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H112">
        <f>IF(CH111="-----",0,LOOKUP(CG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30</v>
      </c>
      <c r="CJ112">
        <f>IF(CJ111="-----",0,LOOKUP(CI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L112">
        <f>IF(CL111="-----",0,LOOKUP(CK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N112">
        <f>IF(CN111="-----",0,LOOKUP(CM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10</v>
      </c>
      <c r="CP112">
        <f>IF(CP111="-----",0,LOOKUP(CO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R112">
        <f>IF(CR111="-----",0,LOOKUP(CQ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T112">
        <f>IF(CT111="-----",0,LOOKUP(CS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V112">
        <f>IF(CV111="-----",0,LOOKUP(CU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20</v>
      </c>
      <c r="CX112">
        <f>IF(CX111="-----",0,LOOKUP(CW111,{101,102,103,104,105,106,107,108,109,110,111,112,113,114,115,116,117,118,119,120,121,122,123,124,125,126,127,128,129,130,131,132,133,134,135,136,137,138,139,140,141,142,150,151,152,153,154,155;10,10,10,10,10,10,10,10,10,10,10,10,10,10,20,20,20,20,20,20,20,30,30,30,60,30,30,30,30,60,30,40,40,40,60,40,40,40,40,40,40,40,0,0,0,0,0,0}))</f>
        <v>0</v>
      </c>
    </row>
    <row r="113" spans="4:100" x14ac:dyDescent="0.25">
      <c r="D113">
        <v>224650</v>
      </c>
      <c r="F113" t="s">
        <v>292</v>
      </c>
      <c r="G113" t="s">
        <v>361</v>
      </c>
      <c r="I113" t="s">
        <v>187</v>
      </c>
      <c r="K113">
        <v>0</v>
      </c>
      <c r="L113" s="1">
        <v>0.41666666666666669</v>
      </c>
      <c r="O113">
        <v>1</v>
      </c>
      <c r="S113">
        <v>6</v>
      </c>
      <c r="T113" t="s">
        <v>233</v>
      </c>
      <c r="U113" t="s">
        <v>233</v>
      </c>
      <c r="Y113">
        <v>15</v>
      </c>
      <c r="Z113" t="s">
        <v>269</v>
      </c>
      <c r="AA113" t="s">
        <v>269</v>
      </c>
      <c r="AB113">
        <v>15</v>
      </c>
      <c r="AD113" t="s">
        <v>270</v>
      </c>
      <c r="AE113" t="s">
        <v>269</v>
      </c>
      <c r="AX113">
        <v>0</v>
      </c>
      <c r="AY113">
        <v>0</v>
      </c>
      <c r="AZ113">
        <v>0</v>
      </c>
      <c r="BB113">
        <v>9008</v>
      </c>
      <c r="BC113" t="s">
        <v>270</v>
      </c>
      <c r="BF113">
        <v>42</v>
      </c>
      <c r="BH113">
        <v>0</v>
      </c>
    </row>
    <row r="114" spans="4:100" x14ac:dyDescent="0.25">
      <c r="L114" s="1"/>
    </row>
    <row r="115" spans="4:100" x14ac:dyDescent="0.25">
      <c r="D115">
        <v>1010164</v>
      </c>
      <c r="F115" t="s">
        <v>236</v>
      </c>
      <c r="G115" t="s">
        <v>235</v>
      </c>
      <c r="I115" t="s">
        <v>187</v>
      </c>
      <c r="K115">
        <v>0</v>
      </c>
      <c r="L115" s="1">
        <v>0.51333333333333331</v>
      </c>
      <c r="M115" s="1">
        <v>0.5406481481481481</v>
      </c>
      <c r="N115" s="1">
        <v>2.7314814814814816E-2</v>
      </c>
      <c r="O115">
        <v>0</v>
      </c>
      <c r="S115">
        <v>2</v>
      </c>
      <c r="T115" t="s">
        <v>10</v>
      </c>
      <c r="U115" t="s">
        <v>10</v>
      </c>
      <c r="Y115">
        <v>14</v>
      </c>
      <c r="Z115" t="s">
        <v>237</v>
      </c>
      <c r="AA115" t="s">
        <v>237</v>
      </c>
      <c r="AB115">
        <v>14</v>
      </c>
      <c r="AD115" t="s">
        <v>237</v>
      </c>
      <c r="AE115" t="s">
        <v>237</v>
      </c>
      <c r="AX115">
        <v>0</v>
      </c>
      <c r="AY115">
        <v>0</v>
      </c>
      <c r="AZ115">
        <v>0</v>
      </c>
      <c r="BB115">
        <v>9007</v>
      </c>
      <c r="BC115" t="s">
        <v>238</v>
      </c>
      <c r="BD115">
        <v>3.4</v>
      </c>
      <c r="BE115">
        <v>205</v>
      </c>
      <c r="BF115">
        <v>18</v>
      </c>
      <c r="BG115">
        <v>1</v>
      </c>
      <c r="BJ115" s="1">
        <v>0.5406481481481481</v>
      </c>
      <c r="BK115">
        <v>105</v>
      </c>
      <c r="BL115" s="1">
        <v>1.0069444444444444E-3</v>
      </c>
      <c r="BM115">
        <v>109</v>
      </c>
      <c r="BN115" s="1">
        <v>2.1064814814814813E-3</v>
      </c>
      <c r="BO115">
        <v>112</v>
      </c>
      <c r="BP115" s="1">
        <v>2.7083333333333334E-3</v>
      </c>
      <c r="BQ115">
        <v>111</v>
      </c>
      <c r="BR115" s="1">
        <v>3.472222222222222E-3</v>
      </c>
      <c r="BS115">
        <v>110</v>
      </c>
      <c r="BT115" s="1">
        <v>4.1319444444444442E-3</v>
      </c>
      <c r="BU115">
        <v>106</v>
      </c>
      <c r="BV115" s="1">
        <v>4.6990740740740743E-3</v>
      </c>
      <c r="BW115">
        <v>122</v>
      </c>
      <c r="BX115" s="1">
        <v>8.1365740740740738E-3</v>
      </c>
      <c r="BY115">
        <v>115</v>
      </c>
      <c r="BZ115" s="1">
        <v>9.3981481481481485E-3</v>
      </c>
      <c r="CA115">
        <v>116</v>
      </c>
      <c r="CB115" s="1">
        <v>1.2175925925925929E-2</v>
      </c>
      <c r="CC115">
        <v>118</v>
      </c>
      <c r="CD115" s="1">
        <v>1.3483796296296298E-2</v>
      </c>
      <c r="CE115">
        <v>121</v>
      </c>
      <c r="CF115" s="1">
        <v>1.6134259259259261E-2</v>
      </c>
      <c r="CG115">
        <v>120</v>
      </c>
      <c r="CH115" s="1">
        <v>1.7951388888888888E-2</v>
      </c>
      <c r="CI115">
        <v>119</v>
      </c>
      <c r="CJ115" s="1">
        <v>1.9791666666666666E-2</v>
      </c>
      <c r="CK115">
        <v>117</v>
      </c>
      <c r="CL115" s="1">
        <v>2.210648148148148E-2</v>
      </c>
      <c r="CM115">
        <v>114</v>
      </c>
      <c r="CN115" s="1">
        <v>2.5057870370370373E-2</v>
      </c>
      <c r="CO115">
        <v>108</v>
      </c>
      <c r="CP115" s="1">
        <v>2.5752314814814815E-2</v>
      </c>
      <c r="CQ115">
        <v>103</v>
      </c>
      <c r="CR115" s="1">
        <v>2.6805555555555555E-2</v>
      </c>
      <c r="CS115">
        <v>101</v>
      </c>
      <c r="CT115" s="1">
        <v>2.7106481481481481E-2</v>
      </c>
      <c r="CU115">
        <v>222</v>
      </c>
      <c r="CV115" s="1">
        <v>0</v>
      </c>
    </row>
    <row r="116" spans="4:100" x14ac:dyDescent="0.25">
      <c r="D116">
        <v>982093</v>
      </c>
      <c r="F116" t="s">
        <v>239</v>
      </c>
      <c r="G116" t="s">
        <v>226</v>
      </c>
      <c r="I116" t="s">
        <v>187</v>
      </c>
      <c r="K116">
        <v>0</v>
      </c>
      <c r="L116" s="1">
        <v>0.46660879629629631</v>
      </c>
      <c r="M116" s="1">
        <v>0.50686342592592593</v>
      </c>
      <c r="N116" s="1">
        <v>4.0254629629629633E-2</v>
      </c>
      <c r="O116">
        <v>0</v>
      </c>
      <c r="S116">
        <v>8</v>
      </c>
      <c r="T116" t="s">
        <v>188</v>
      </c>
      <c r="U116" t="s">
        <v>188</v>
      </c>
      <c r="Y116">
        <v>14</v>
      </c>
      <c r="Z116" t="s">
        <v>237</v>
      </c>
      <c r="AA116" t="s">
        <v>237</v>
      </c>
      <c r="AB116">
        <v>14</v>
      </c>
      <c r="AD116" t="s">
        <v>237</v>
      </c>
      <c r="AE116" t="s">
        <v>237</v>
      </c>
      <c r="AX116">
        <v>0</v>
      </c>
      <c r="AY116">
        <v>0</v>
      </c>
      <c r="AZ116">
        <v>0</v>
      </c>
      <c r="BB116">
        <v>9007</v>
      </c>
      <c r="BC116" t="s">
        <v>238</v>
      </c>
      <c r="BD116">
        <v>3.4</v>
      </c>
      <c r="BE116">
        <v>205</v>
      </c>
      <c r="BF116">
        <v>18</v>
      </c>
      <c r="BG116">
        <v>2</v>
      </c>
      <c r="BJ116" s="1">
        <v>0.50686342592592593</v>
      </c>
      <c r="BK116">
        <v>105</v>
      </c>
      <c r="BL116" s="1">
        <v>1.5624999999999999E-3</v>
      </c>
      <c r="BM116">
        <v>109</v>
      </c>
      <c r="BN116" s="1">
        <v>2.9282407407407412E-3</v>
      </c>
      <c r="BO116">
        <v>112</v>
      </c>
      <c r="BP116" s="1">
        <v>3.9467592592592592E-3</v>
      </c>
      <c r="BQ116">
        <v>111</v>
      </c>
      <c r="BR116" s="1">
        <v>5.2777777777777771E-3</v>
      </c>
      <c r="BS116">
        <v>110</v>
      </c>
      <c r="BT116" s="1">
        <v>6.238425925925925E-3</v>
      </c>
      <c r="BU116">
        <v>106</v>
      </c>
      <c r="BV116" s="1">
        <v>6.9328703703703696E-3</v>
      </c>
      <c r="BW116">
        <v>122</v>
      </c>
      <c r="BX116" s="1">
        <v>1.1967592592592592E-2</v>
      </c>
      <c r="BY116">
        <v>115</v>
      </c>
      <c r="BZ116" s="1">
        <v>1.3842592592592594E-2</v>
      </c>
      <c r="CA116">
        <v>116</v>
      </c>
      <c r="CB116" s="1">
        <v>1.7164351851851851E-2</v>
      </c>
      <c r="CC116">
        <v>118</v>
      </c>
      <c r="CD116" s="1">
        <v>1.9467592592592595E-2</v>
      </c>
      <c r="CE116">
        <v>121</v>
      </c>
      <c r="CF116" s="1">
        <v>2.3287037037037037E-2</v>
      </c>
      <c r="CG116">
        <v>120</v>
      </c>
      <c r="CH116" s="1">
        <v>2.6643518518518521E-2</v>
      </c>
      <c r="CI116">
        <v>119</v>
      </c>
      <c r="CJ116" s="1">
        <v>2.884259259259259E-2</v>
      </c>
      <c r="CK116">
        <v>117</v>
      </c>
      <c r="CL116" s="1">
        <v>3.096064814814815E-2</v>
      </c>
      <c r="CM116">
        <v>114</v>
      </c>
      <c r="CN116" s="1">
        <v>3.6689814814814821E-2</v>
      </c>
      <c r="CO116">
        <v>108</v>
      </c>
      <c r="CP116" s="1">
        <v>3.7731481481481484E-2</v>
      </c>
      <c r="CQ116">
        <v>103</v>
      </c>
      <c r="CR116" s="1">
        <v>3.9606481481481479E-2</v>
      </c>
      <c r="CS116">
        <v>101</v>
      </c>
      <c r="CT116" s="1">
        <v>4.0034722222222222E-2</v>
      </c>
      <c r="CU116">
        <v>222</v>
      </c>
      <c r="CV116" s="1">
        <v>0</v>
      </c>
    </row>
    <row r="117" spans="4:100" x14ac:dyDescent="0.25">
      <c r="D117">
        <v>2046590</v>
      </c>
      <c r="F117" t="s">
        <v>240</v>
      </c>
      <c r="G117" t="s">
        <v>235</v>
      </c>
      <c r="I117" t="s">
        <v>187</v>
      </c>
      <c r="K117">
        <v>0</v>
      </c>
      <c r="L117" s="1">
        <v>0.50710648148148152</v>
      </c>
      <c r="M117" s="1">
        <v>0.54877314814814815</v>
      </c>
      <c r="N117" s="1">
        <v>4.1666666666666664E-2</v>
      </c>
      <c r="O117">
        <v>0</v>
      </c>
      <c r="S117">
        <v>2</v>
      </c>
      <c r="T117" t="s">
        <v>10</v>
      </c>
      <c r="U117" t="s">
        <v>10</v>
      </c>
      <c r="Y117">
        <v>14</v>
      </c>
      <c r="Z117" t="s">
        <v>237</v>
      </c>
      <c r="AA117" t="s">
        <v>237</v>
      </c>
      <c r="AB117">
        <v>14</v>
      </c>
      <c r="AD117" t="s">
        <v>237</v>
      </c>
      <c r="AE117" t="s">
        <v>237</v>
      </c>
      <c r="AX117">
        <v>0</v>
      </c>
      <c r="AY117">
        <v>0</v>
      </c>
      <c r="AZ117">
        <v>0</v>
      </c>
      <c r="BB117">
        <v>9007</v>
      </c>
      <c r="BC117" t="s">
        <v>238</v>
      </c>
      <c r="BD117">
        <v>3.4</v>
      </c>
      <c r="BE117">
        <v>205</v>
      </c>
      <c r="BF117">
        <v>18</v>
      </c>
      <c r="BG117">
        <v>3</v>
      </c>
      <c r="BJ117" s="1">
        <v>0.54877314814814815</v>
      </c>
      <c r="BK117">
        <v>105</v>
      </c>
      <c r="BL117" s="1">
        <v>1.3773148148148147E-3</v>
      </c>
      <c r="BM117">
        <v>109</v>
      </c>
      <c r="BN117" s="1">
        <v>3.9699074074074072E-3</v>
      </c>
      <c r="BO117">
        <v>112</v>
      </c>
      <c r="BP117" s="1">
        <v>4.7685185185185183E-3</v>
      </c>
      <c r="BQ117">
        <v>111</v>
      </c>
      <c r="BR117" s="1">
        <v>5.9490740740740745E-3</v>
      </c>
      <c r="BS117">
        <v>110</v>
      </c>
      <c r="BT117" s="1">
        <v>6.851851851851852E-3</v>
      </c>
      <c r="BU117">
        <v>106</v>
      </c>
      <c r="BV117" s="1">
        <v>7.4884259259259262E-3</v>
      </c>
      <c r="BW117">
        <v>122</v>
      </c>
      <c r="BX117" s="1">
        <v>1.5347222222222222E-2</v>
      </c>
      <c r="BY117">
        <v>115</v>
      </c>
      <c r="BZ117" s="1">
        <v>1.7962962962962962E-2</v>
      </c>
      <c r="CA117">
        <v>116</v>
      </c>
      <c r="CB117" s="1">
        <v>2.1574074074074075E-2</v>
      </c>
      <c r="CC117">
        <v>118</v>
      </c>
      <c r="CD117" s="1">
        <v>2.2928240740740739E-2</v>
      </c>
      <c r="CE117">
        <v>121</v>
      </c>
      <c r="CF117" s="1">
        <v>2.6122685185185183E-2</v>
      </c>
      <c r="CG117">
        <v>120</v>
      </c>
      <c r="CH117" s="1">
        <v>2.8530092592592593E-2</v>
      </c>
      <c r="CI117">
        <v>119</v>
      </c>
      <c r="CJ117" s="1">
        <v>3.1134259259259261E-2</v>
      </c>
      <c r="CK117">
        <v>117</v>
      </c>
      <c r="CL117" s="1">
        <v>3.3368055555555554E-2</v>
      </c>
      <c r="CM117">
        <v>114</v>
      </c>
      <c r="CN117" s="1">
        <v>3.8738425925925926E-2</v>
      </c>
      <c r="CO117">
        <v>108</v>
      </c>
      <c r="CP117" s="1">
        <v>3.9490740740740743E-2</v>
      </c>
      <c r="CQ117">
        <v>103</v>
      </c>
      <c r="CR117" s="1">
        <v>4.1030092592592597E-2</v>
      </c>
      <c r="CS117">
        <v>101</v>
      </c>
      <c r="CT117" s="1">
        <v>4.1435185185185179E-2</v>
      </c>
      <c r="CU117">
        <v>222</v>
      </c>
      <c r="CV117" s="1">
        <v>0</v>
      </c>
    </row>
    <row r="118" spans="4:100" x14ac:dyDescent="0.25">
      <c r="D118">
        <v>1410525</v>
      </c>
      <c r="F118" t="s">
        <v>242</v>
      </c>
      <c r="G118" t="s">
        <v>241</v>
      </c>
      <c r="I118" t="s">
        <v>187</v>
      </c>
      <c r="K118">
        <v>0</v>
      </c>
      <c r="L118" s="1">
        <v>0.48799768518518521</v>
      </c>
      <c r="M118" s="1">
        <v>0.53306712962962965</v>
      </c>
      <c r="N118" s="1">
        <v>4.5069444444444447E-2</v>
      </c>
      <c r="O118">
        <v>0</v>
      </c>
      <c r="S118">
        <v>1</v>
      </c>
      <c r="T118" t="s">
        <v>243</v>
      </c>
      <c r="U118" t="s">
        <v>243</v>
      </c>
      <c r="Y118">
        <v>14</v>
      </c>
      <c r="Z118" t="s">
        <v>237</v>
      </c>
      <c r="AA118" t="s">
        <v>237</v>
      </c>
      <c r="AB118">
        <v>14</v>
      </c>
      <c r="AD118" t="s">
        <v>237</v>
      </c>
      <c r="AE118" t="s">
        <v>237</v>
      </c>
      <c r="AX118">
        <v>0</v>
      </c>
      <c r="AY118">
        <v>0</v>
      </c>
      <c r="AZ118">
        <v>0</v>
      </c>
      <c r="BB118">
        <v>9007</v>
      </c>
      <c r="BC118" t="s">
        <v>238</v>
      </c>
      <c r="BD118">
        <v>3.4</v>
      </c>
      <c r="BE118">
        <v>205</v>
      </c>
      <c r="BF118">
        <v>18</v>
      </c>
      <c r="BG118">
        <v>4</v>
      </c>
      <c r="BJ118" s="1">
        <v>0.53306712962962965</v>
      </c>
      <c r="BK118">
        <v>105</v>
      </c>
      <c r="BL118">
        <v>0</v>
      </c>
      <c r="BM118">
        <v>109</v>
      </c>
      <c r="BN118">
        <v>0</v>
      </c>
      <c r="BO118">
        <v>112</v>
      </c>
      <c r="BP118">
        <v>0</v>
      </c>
      <c r="BQ118">
        <v>111</v>
      </c>
      <c r="BR118">
        <v>0</v>
      </c>
      <c r="BS118">
        <v>110</v>
      </c>
      <c r="BT118" s="1">
        <v>7.8703703703703705E-4</v>
      </c>
      <c r="BU118">
        <v>106</v>
      </c>
      <c r="BV118" s="1">
        <v>1.8287037037037037E-3</v>
      </c>
      <c r="BW118">
        <v>122</v>
      </c>
      <c r="BX118" s="1">
        <v>8.0439814814814818E-3</v>
      </c>
      <c r="BY118">
        <v>115</v>
      </c>
      <c r="BZ118" s="1">
        <v>1.0138888888888888E-2</v>
      </c>
      <c r="CA118">
        <v>116</v>
      </c>
      <c r="CB118" s="1">
        <v>1.3784722222222224E-2</v>
      </c>
      <c r="CC118">
        <v>118</v>
      </c>
      <c r="CD118" s="1">
        <v>1.6435185185185188E-2</v>
      </c>
      <c r="CE118">
        <v>121</v>
      </c>
      <c r="CF118" s="1">
        <v>2.101851851851852E-2</v>
      </c>
      <c r="CG118">
        <v>120</v>
      </c>
      <c r="CH118" s="1">
        <v>3.1157407407407408E-2</v>
      </c>
      <c r="CI118">
        <v>119</v>
      </c>
      <c r="CJ118" s="1">
        <v>3.4074074074074076E-2</v>
      </c>
      <c r="CK118">
        <v>117</v>
      </c>
      <c r="CL118" s="1">
        <v>3.5972222222222218E-2</v>
      </c>
      <c r="CM118">
        <v>114</v>
      </c>
      <c r="CN118" s="1">
        <v>4.1377314814814818E-2</v>
      </c>
      <c r="CO118">
        <v>108</v>
      </c>
      <c r="CP118" s="1">
        <v>4.2337962962962966E-2</v>
      </c>
      <c r="CQ118">
        <v>103</v>
      </c>
      <c r="CR118" s="1">
        <v>4.4282407407407409E-2</v>
      </c>
      <c r="CS118">
        <v>101</v>
      </c>
      <c r="CT118" s="1">
        <v>4.4814814814814814E-2</v>
      </c>
      <c r="CU118">
        <v>222</v>
      </c>
      <c r="CV118">
        <v>0</v>
      </c>
    </row>
    <row r="119" spans="4:100" x14ac:dyDescent="0.25">
      <c r="D119">
        <v>2096690</v>
      </c>
      <c r="F119" t="s">
        <v>244</v>
      </c>
      <c r="G119" t="s">
        <v>235</v>
      </c>
      <c r="I119" t="s">
        <v>187</v>
      </c>
      <c r="K119">
        <v>0</v>
      </c>
      <c r="L119" s="1">
        <v>0.51034722222222217</v>
      </c>
      <c r="M119" s="1">
        <v>0.5566550925925926</v>
      </c>
      <c r="N119" s="1">
        <v>4.6307870370370374E-2</v>
      </c>
      <c r="O119">
        <v>0</v>
      </c>
      <c r="S119">
        <v>2</v>
      </c>
      <c r="T119" t="s">
        <v>10</v>
      </c>
      <c r="U119" t="s">
        <v>10</v>
      </c>
      <c r="Y119">
        <v>14</v>
      </c>
      <c r="Z119" t="s">
        <v>237</v>
      </c>
      <c r="AA119" t="s">
        <v>237</v>
      </c>
      <c r="AB119">
        <v>14</v>
      </c>
      <c r="AD119" t="s">
        <v>237</v>
      </c>
      <c r="AE119" t="s">
        <v>237</v>
      </c>
      <c r="AX119">
        <v>0</v>
      </c>
      <c r="AY119">
        <v>0</v>
      </c>
      <c r="AZ119">
        <v>0</v>
      </c>
      <c r="BB119">
        <v>9007</v>
      </c>
      <c r="BC119" t="s">
        <v>238</v>
      </c>
      <c r="BD119">
        <v>3.4</v>
      </c>
      <c r="BE119">
        <v>205</v>
      </c>
      <c r="BF119">
        <v>18</v>
      </c>
      <c r="BG119">
        <v>5</v>
      </c>
      <c r="BJ119" s="1">
        <v>0.5566550925925926</v>
      </c>
      <c r="BK119">
        <v>105</v>
      </c>
      <c r="BL119" s="1">
        <v>1.3541666666666667E-3</v>
      </c>
      <c r="BM119">
        <v>109</v>
      </c>
      <c r="BN119" s="1">
        <v>2.7199074074074074E-3</v>
      </c>
      <c r="BO119">
        <v>112</v>
      </c>
      <c r="BP119" s="1">
        <v>3.2754629629629631E-3</v>
      </c>
      <c r="BQ119">
        <v>111</v>
      </c>
      <c r="BR119" s="1">
        <v>4.3749999999999995E-3</v>
      </c>
      <c r="BS119">
        <v>110</v>
      </c>
      <c r="BT119" s="1">
        <v>5.3587962962962964E-3</v>
      </c>
      <c r="BU119">
        <v>106</v>
      </c>
      <c r="BV119" s="1">
        <v>6.1111111111111114E-3</v>
      </c>
      <c r="BW119">
        <v>122</v>
      </c>
      <c r="BX119" s="1">
        <v>1.1689814814814814E-2</v>
      </c>
      <c r="BY119">
        <v>115</v>
      </c>
      <c r="BZ119" s="1">
        <v>1.3125E-2</v>
      </c>
      <c r="CA119">
        <v>116</v>
      </c>
      <c r="CB119" s="1">
        <v>2.0706018518518519E-2</v>
      </c>
      <c r="CC119">
        <v>118</v>
      </c>
      <c r="CD119" s="1">
        <v>2.2453703703703708E-2</v>
      </c>
      <c r="CE119">
        <v>121</v>
      </c>
      <c r="CF119" s="1">
        <v>2.5104166666666664E-2</v>
      </c>
      <c r="CG119">
        <v>120</v>
      </c>
      <c r="CH119" s="1">
        <v>3.0439814814814819E-2</v>
      </c>
      <c r="CI119">
        <v>119</v>
      </c>
      <c r="CJ119" s="1">
        <v>3.3020833333333333E-2</v>
      </c>
      <c r="CK119">
        <v>117</v>
      </c>
      <c r="CL119" s="1">
        <v>3.8437499999999999E-2</v>
      </c>
      <c r="CM119">
        <v>114</v>
      </c>
      <c r="CN119" s="1">
        <v>4.3217592592592592E-2</v>
      </c>
      <c r="CO119">
        <v>108</v>
      </c>
      <c r="CP119" s="1">
        <v>4.403935185185185E-2</v>
      </c>
      <c r="CQ119">
        <v>103</v>
      </c>
      <c r="CR119" s="1">
        <v>4.5729166666666661E-2</v>
      </c>
      <c r="CS119">
        <v>101</v>
      </c>
      <c r="CT119" s="1">
        <v>4.6099537037037036E-2</v>
      </c>
      <c r="CU119">
        <v>222</v>
      </c>
      <c r="CV119" s="1">
        <v>0</v>
      </c>
    </row>
    <row r="120" spans="4:100" x14ac:dyDescent="0.25">
      <c r="D120">
        <v>348832</v>
      </c>
      <c r="F120" t="s">
        <v>246</v>
      </c>
      <c r="G120" t="s">
        <v>245</v>
      </c>
      <c r="I120" t="s">
        <v>187</v>
      </c>
      <c r="K120">
        <v>0</v>
      </c>
      <c r="L120" s="1">
        <v>0.45862268518518517</v>
      </c>
      <c r="M120" s="1">
        <v>0.50501157407407404</v>
      </c>
      <c r="N120" s="1">
        <v>4.6388888888888889E-2</v>
      </c>
      <c r="O120">
        <v>0</v>
      </c>
      <c r="S120">
        <v>1</v>
      </c>
      <c r="T120" t="s">
        <v>243</v>
      </c>
      <c r="U120" t="s">
        <v>243</v>
      </c>
      <c r="Y120">
        <v>14</v>
      </c>
      <c r="Z120" t="s">
        <v>237</v>
      </c>
      <c r="AA120" t="s">
        <v>237</v>
      </c>
      <c r="AB120">
        <v>14</v>
      </c>
      <c r="AD120" t="s">
        <v>237</v>
      </c>
      <c r="AE120" t="s">
        <v>237</v>
      </c>
      <c r="AX120" t="s">
        <v>204</v>
      </c>
      <c r="AY120">
        <v>0</v>
      </c>
      <c r="AZ120">
        <v>0</v>
      </c>
      <c r="BB120">
        <v>9007</v>
      </c>
      <c r="BC120" t="s">
        <v>238</v>
      </c>
      <c r="BD120">
        <v>3.4</v>
      </c>
      <c r="BE120">
        <v>205</v>
      </c>
      <c r="BF120">
        <v>18</v>
      </c>
      <c r="BG120">
        <v>6</v>
      </c>
      <c r="BJ120" s="1">
        <v>0.50501157407407404</v>
      </c>
      <c r="BK120">
        <v>105</v>
      </c>
      <c r="BL120" s="1">
        <v>1.6087962962962963E-3</v>
      </c>
      <c r="BM120">
        <v>109</v>
      </c>
      <c r="BN120" s="1">
        <v>3.4606481481481485E-3</v>
      </c>
      <c r="BO120">
        <v>112</v>
      </c>
      <c r="BP120" s="1">
        <v>4.6874999999999998E-3</v>
      </c>
      <c r="BQ120">
        <v>111</v>
      </c>
      <c r="BR120" s="1">
        <v>5.9259259259259256E-3</v>
      </c>
      <c r="BS120">
        <v>110</v>
      </c>
      <c r="BT120" s="1">
        <v>6.8171296296296287E-3</v>
      </c>
      <c r="BU120">
        <v>106</v>
      </c>
      <c r="BV120" s="1">
        <v>7.8472222222222224E-3</v>
      </c>
      <c r="BW120">
        <v>122</v>
      </c>
      <c r="BX120" s="1">
        <v>1.3738425925925926E-2</v>
      </c>
      <c r="BY120">
        <v>115</v>
      </c>
      <c r="BZ120" s="1">
        <v>1.554398148148148E-2</v>
      </c>
      <c r="CA120">
        <v>116</v>
      </c>
      <c r="CB120" s="1">
        <v>1.8935185185185183E-2</v>
      </c>
      <c r="CC120">
        <v>118</v>
      </c>
      <c r="CD120" s="1">
        <v>2.1087962962962961E-2</v>
      </c>
      <c r="CE120">
        <v>121</v>
      </c>
      <c r="CF120" s="1">
        <v>2.4456018518518519E-2</v>
      </c>
      <c r="CG120">
        <v>120</v>
      </c>
      <c r="CH120" s="1">
        <v>2.9050925925925928E-2</v>
      </c>
      <c r="CI120">
        <v>119</v>
      </c>
      <c r="CJ120" s="1">
        <v>3.1539351851851853E-2</v>
      </c>
      <c r="CK120">
        <v>117</v>
      </c>
      <c r="CL120" s="1">
        <v>3.5787037037037034E-2</v>
      </c>
      <c r="CM120">
        <v>114</v>
      </c>
      <c r="CN120" s="1">
        <v>4.2175925925925922E-2</v>
      </c>
      <c r="CO120">
        <v>108</v>
      </c>
      <c r="CP120" s="1">
        <v>4.3495370370370372E-2</v>
      </c>
      <c r="CQ120">
        <v>103</v>
      </c>
      <c r="CR120" s="1">
        <v>4.553240740740741E-2</v>
      </c>
      <c r="CS120">
        <v>101</v>
      </c>
      <c r="CT120" s="1">
        <v>4.611111111111111E-2</v>
      </c>
      <c r="CU120">
        <v>222</v>
      </c>
      <c r="CV120" s="1">
        <v>0</v>
      </c>
    </row>
    <row r="121" spans="4:100" x14ac:dyDescent="0.25">
      <c r="D121">
        <v>2113432</v>
      </c>
      <c r="F121" t="s">
        <v>248</v>
      </c>
      <c r="G121" t="s">
        <v>247</v>
      </c>
      <c r="I121" t="s">
        <v>249</v>
      </c>
      <c r="K121">
        <v>0</v>
      </c>
      <c r="L121" s="1">
        <v>0.48287037037037034</v>
      </c>
      <c r="M121" s="1">
        <v>0.53288194444444448</v>
      </c>
      <c r="N121" s="1">
        <v>5.0011574074074076E-2</v>
      </c>
      <c r="O121">
        <v>0</v>
      </c>
      <c r="S121">
        <v>8</v>
      </c>
      <c r="T121" t="s">
        <v>188</v>
      </c>
      <c r="U121" t="s">
        <v>188</v>
      </c>
      <c r="Y121">
        <v>14</v>
      </c>
      <c r="Z121" t="s">
        <v>237</v>
      </c>
      <c r="AA121" t="s">
        <v>237</v>
      </c>
      <c r="AB121">
        <v>14</v>
      </c>
      <c r="AD121" t="s">
        <v>237</v>
      </c>
      <c r="AE121" t="s">
        <v>237</v>
      </c>
      <c r="AX121">
        <v>0</v>
      </c>
      <c r="AY121">
        <v>0</v>
      </c>
      <c r="AZ121">
        <v>0</v>
      </c>
      <c r="BB121">
        <v>9007</v>
      </c>
      <c r="BC121" t="s">
        <v>238</v>
      </c>
      <c r="BD121">
        <v>3.4</v>
      </c>
      <c r="BE121">
        <v>205</v>
      </c>
      <c r="BF121">
        <v>18</v>
      </c>
      <c r="BG121">
        <v>7</v>
      </c>
      <c r="BJ121" s="1">
        <v>0.53288194444444448</v>
      </c>
      <c r="BK121">
        <v>105</v>
      </c>
      <c r="BL121" s="1">
        <v>1.5740740740740741E-3</v>
      </c>
      <c r="BM121">
        <v>109</v>
      </c>
      <c r="BN121" s="1">
        <v>3.8310185185185183E-3</v>
      </c>
      <c r="BO121">
        <v>112</v>
      </c>
      <c r="BP121" s="1">
        <v>5.0000000000000001E-3</v>
      </c>
      <c r="BQ121">
        <v>111</v>
      </c>
      <c r="BR121" s="1">
        <v>6.4004629629629628E-3</v>
      </c>
      <c r="BS121">
        <v>110</v>
      </c>
      <c r="BT121" s="1">
        <v>7.4074074074074068E-3</v>
      </c>
      <c r="BU121">
        <v>106</v>
      </c>
      <c r="BV121" s="1">
        <v>8.3333333333333332E-3</v>
      </c>
      <c r="BW121">
        <v>122</v>
      </c>
      <c r="BX121" s="1">
        <v>1.4571759259259258E-2</v>
      </c>
      <c r="BY121">
        <v>115</v>
      </c>
      <c r="BZ121" s="1">
        <v>1.7708333333333333E-2</v>
      </c>
      <c r="CA121">
        <v>116</v>
      </c>
      <c r="CB121" s="1">
        <v>2.1840277777777778E-2</v>
      </c>
      <c r="CC121">
        <v>118</v>
      </c>
      <c r="CD121" s="1">
        <v>2.4120370370370372E-2</v>
      </c>
      <c r="CE121">
        <v>121</v>
      </c>
      <c r="CF121" s="1">
        <v>2.8101851851851854E-2</v>
      </c>
      <c r="CG121">
        <v>120</v>
      </c>
      <c r="CH121" s="1">
        <v>3.2476851851851847E-2</v>
      </c>
      <c r="CI121">
        <v>119</v>
      </c>
      <c r="CJ121" s="1">
        <v>3.5289351851851856E-2</v>
      </c>
      <c r="CK121">
        <v>117</v>
      </c>
      <c r="CL121" s="1">
        <v>3.8703703703703705E-2</v>
      </c>
      <c r="CM121">
        <v>114</v>
      </c>
      <c r="CN121" s="1">
        <v>4.5474537037037042E-2</v>
      </c>
      <c r="CO121">
        <v>108</v>
      </c>
      <c r="CP121" s="1">
        <v>4.6932870370370368E-2</v>
      </c>
      <c r="CQ121">
        <v>103</v>
      </c>
      <c r="CR121" s="1">
        <v>4.9097222222222216E-2</v>
      </c>
      <c r="CS121">
        <v>101</v>
      </c>
      <c r="CT121" s="1">
        <v>4.9733796296296297E-2</v>
      </c>
      <c r="CU121">
        <v>222</v>
      </c>
      <c r="CV121" s="1">
        <v>0</v>
      </c>
    </row>
    <row r="122" spans="4:100" x14ac:dyDescent="0.25">
      <c r="D122">
        <v>981685</v>
      </c>
      <c r="F122" t="s">
        <v>251</v>
      </c>
      <c r="G122" t="s">
        <v>250</v>
      </c>
      <c r="I122" t="s">
        <v>187</v>
      </c>
      <c r="K122">
        <v>0</v>
      </c>
      <c r="L122" s="1">
        <v>0.44422453703703701</v>
      </c>
      <c r="M122" s="1">
        <v>0.49427083333333338</v>
      </c>
      <c r="N122" s="1">
        <v>5.004629629629629E-2</v>
      </c>
      <c r="O122">
        <v>0</v>
      </c>
      <c r="S122">
        <v>2</v>
      </c>
      <c r="T122" t="s">
        <v>10</v>
      </c>
      <c r="U122" t="s">
        <v>10</v>
      </c>
      <c r="Y122">
        <v>14</v>
      </c>
      <c r="Z122" t="s">
        <v>237</v>
      </c>
      <c r="AA122" t="s">
        <v>237</v>
      </c>
      <c r="AB122">
        <v>14</v>
      </c>
      <c r="AD122" t="s">
        <v>237</v>
      </c>
      <c r="AE122" t="s">
        <v>237</v>
      </c>
      <c r="AX122">
        <v>0</v>
      </c>
      <c r="AY122">
        <v>0</v>
      </c>
      <c r="AZ122">
        <v>0</v>
      </c>
      <c r="BB122">
        <v>9007</v>
      </c>
      <c r="BC122" t="s">
        <v>238</v>
      </c>
      <c r="BD122">
        <v>3.4</v>
      </c>
      <c r="BE122">
        <v>205</v>
      </c>
      <c r="BF122">
        <v>18</v>
      </c>
      <c r="BG122">
        <v>8</v>
      </c>
      <c r="BJ122" s="1">
        <v>0.49427083333333338</v>
      </c>
      <c r="BK122">
        <v>105</v>
      </c>
      <c r="BL122" s="1">
        <v>2.5231481481481481E-3</v>
      </c>
      <c r="BM122">
        <v>109</v>
      </c>
      <c r="BN122" s="1">
        <v>5.0462962962962961E-3</v>
      </c>
      <c r="BO122">
        <v>112</v>
      </c>
      <c r="BP122" s="1">
        <v>5.9606481481481489E-3</v>
      </c>
      <c r="BQ122">
        <v>111</v>
      </c>
      <c r="BR122" s="1">
        <v>7.2685185185185188E-3</v>
      </c>
      <c r="BS122">
        <v>110</v>
      </c>
      <c r="BT122" s="1">
        <v>9.0162037037037034E-3</v>
      </c>
      <c r="BU122">
        <v>106</v>
      </c>
      <c r="BV122" s="1">
        <v>1.0115740740740741E-2</v>
      </c>
      <c r="BW122">
        <v>122</v>
      </c>
      <c r="BX122" s="1">
        <v>1.6840277777777777E-2</v>
      </c>
      <c r="BY122">
        <v>115</v>
      </c>
      <c r="BZ122" s="1">
        <v>2.0381944444444446E-2</v>
      </c>
      <c r="CA122">
        <v>116</v>
      </c>
      <c r="CB122" s="1">
        <v>2.4722222222222225E-2</v>
      </c>
      <c r="CC122">
        <v>118</v>
      </c>
      <c r="CD122" s="1">
        <v>2.6863425925925926E-2</v>
      </c>
      <c r="CE122">
        <v>121</v>
      </c>
      <c r="CF122" s="1">
        <v>3.096064814814815E-2</v>
      </c>
      <c r="CG122">
        <v>120</v>
      </c>
      <c r="CH122" s="1">
        <v>3.4606481481481481E-2</v>
      </c>
      <c r="CI122">
        <v>119</v>
      </c>
      <c r="CJ122" s="1">
        <v>3.7453703703703704E-2</v>
      </c>
      <c r="CK122">
        <v>117</v>
      </c>
      <c r="CL122" s="1">
        <v>3.9351851851851853E-2</v>
      </c>
      <c r="CM122">
        <v>114</v>
      </c>
      <c r="CN122" s="1">
        <v>4.4710648148148152E-2</v>
      </c>
      <c r="CO122">
        <v>108</v>
      </c>
      <c r="CP122" s="1">
        <v>4.6215277777777779E-2</v>
      </c>
      <c r="CQ122">
        <v>103</v>
      </c>
      <c r="CR122" s="1">
        <v>4.8460648148148149E-2</v>
      </c>
      <c r="CS122">
        <v>101</v>
      </c>
      <c r="CT122" s="1">
        <v>4.9629629629629635E-2</v>
      </c>
      <c r="CU122">
        <v>222</v>
      </c>
      <c r="CV122" s="1">
        <v>0</v>
      </c>
    </row>
    <row r="123" spans="4:100" x14ac:dyDescent="0.25">
      <c r="D123">
        <v>2027181</v>
      </c>
      <c r="F123" t="s">
        <v>253</v>
      </c>
      <c r="G123" t="s">
        <v>252</v>
      </c>
      <c r="I123" t="s">
        <v>249</v>
      </c>
      <c r="K123">
        <v>0</v>
      </c>
      <c r="L123" s="1">
        <v>0.48744212962962963</v>
      </c>
      <c r="M123" s="1">
        <v>0.54068287037037044</v>
      </c>
      <c r="N123" s="1">
        <v>5.3240740740740734E-2</v>
      </c>
      <c r="O123">
        <v>0</v>
      </c>
      <c r="Y123">
        <v>14</v>
      </c>
      <c r="Z123" t="s">
        <v>237</v>
      </c>
      <c r="AA123" t="s">
        <v>237</v>
      </c>
      <c r="AB123">
        <v>14</v>
      </c>
      <c r="AD123" t="s">
        <v>237</v>
      </c>
      <c r="AE123" t="s">
        <v>237</v>
      </c>
      <c r="AX123">
        <v>0</v>
      </c>
      <c r="AY123">
        <v>0</v>
      </c>
      <c r="AZ123">
        <v>0</v>
      </c>
      <c r="BB123">
        <v>9007</v>
      </c>
      <c r="BC123" t="s">
        <v>238</v>
      </c>
      <c r="BD123">
        <v>3.4</v>
      </c>
      <c r="BE123">
        <v>205</v>
      </c>
      <c r="BF123">
        <v>18</v>
      </c>
      <c r="BG123">
        <v>9</v>
      </c>
      <c r="BJ123" s="1">
        <v>0.54068287037037044</v>
      </c>
      <c r="BK123">
        <v>105</v>
      </c>
      <c r="BL123" s="1">
        <v>1.7476851851851852E-3</v>
      </c>
      <c r="BM123">
        <v>109</v>
      </c>
      <c r="BN123" s="1">
        <v>3.7500000000000003E-3</v>
      </c>
      <c r="BO123">
        <v>112</v>
      </c>
      <c r="BP123" s="1">
        <v>4.6990740740740743E-3</v>
      </c>
      <c r="BQ123">
        <v>111</v>
      </c>
      <c r="BR123" s="1">
        <v>7.2453703703703708E-3</v>
      </c>
      <c r="BS123">
        <v>110</v>
      </c>
      <c r="BT123" s="1">
        <v>8.2986111111111108E-3</v>
      </c>
      <c r="BU123">
        <v>106</v>
      </c>
      <c r="BV123" s="1">
        <v>9.2824074074074076E-3</v>
      </c>
      <c r="BW123">
        <v>122</v>
      </c>
      <c r="BX123" s="1">
        <v>1.7986111111111109E-2</v>
      </c>
      <c r="BY123">
        <v>115</v>
      </c>
      <c r="BZ123" s="1">
        <v>0.02</v>
      </c>
      <c r="CA123">
        <v>116</v>
      </c>
      <c r="CB123" s="1">
        <v>2.3391203703703702E-2</v>
      </c>
      <c r="CC123">
        <v>118</v>
      </c>
      <c r="CD123" s="1">
        <v>2.5624999999999998E-2</v>
      </c>
      <c r="CE123">
        <v>121</v>
      </c>
      <c r="CF123" s="1">
        <v>3.0497685185185183E-2</v>
      </c>
      <c r="CG123">
        <v>120</v>
      </c>
      <c r="CH123" s="1">
        <v>3.4143518518518517E-2</v>
      </c>
      <c r="CI123">
        <v>119</v>
      </c>
      <c r="CJ123" s="1">
        <v>3.7268518518518513E-2</v>
      </c>
      <c r="CK123">
        <v>117</v>
      </c>
      <c r="CL123" s="1">
        <v>4.1516203703703701E-2</v>
      </c>
      <c r="CM123">
        <v>114</v>
      </c>
      <c r="CN123" s="1">
        <v>4.9409722222222223E-2</v>
      </c>
      <c r="CO123">
        <v>108</v>
      </c>
      <c r="CP123" s="1">
        <v>5.0532407407407408E-2</v>
      </c>
      <c r="CQ123">
        <v>103</v>
      </c>
      <c r="CR123" s="1">
        <v>5.2546296296296292E-2</v>
      </c>
      <c r="CS123">
        <v>101</v>
      </c>
      <c r="CT123" s="1">
        <v>5.302083333333333E-2</v>
      </c>
      <c r="CU123">
        <v>222</v>
      </c>
      <c r="CV123" s="1">
        <v>0</v>
      </c>
    </row>
    <row r="124" spans="4:100" x14ac:dyDescent="0.25">
      <c r="D124">
        <v>2019272</v>
      </c>
      <c r="F124" t="s">
        <v>255</v>
      </c>
      <c r="G124" t="s">
        <v>254</v>
      </c>
      <c r="I124" t="s">
        <v>187</v>
      </c>
      <c r="K124">
        <v>0</v>
      </c>
      <c r="L124" s="1">
        <v>0.44386574074074076</v>
      </c>
      <c r="M124" s="1">
        <v>0.49912037037037038</v>
      </c>
      <c r="N124" s="1">
        <v>5.5254629629629626E-2</v>
      </c>
      <c r="O124">
        <v>0</v>
      </c>
      <c r="S124">
        <v>1</v>
      </c>
      <c r="T124" t="s">
        <v>243</v>
      </c>
      <c r="U124" t="s">
        <v>243</v>
      </c>
      <c r="Y124">
        <v>14</v>
      </c>
      <c r="Z124" t="s">
        <v>237</v>
      </c>
      <c r="AA124" t="s">
        <v>237</v>
      </c>
      <c r="AB124">
        <v>14</v>
      </c>
      <c r="AD124" t="s">
        <v>237</v>
      </c>
      <c r="AE124" t="s">
        <v>237</v>
      </c>
      <c r="AX124">
        <v>0</v>
      </c>
      <c r="AY124">
        <v>0</v>
      </c>
      <c r="AZ124">
        <v>0</v>
      </c>
      <c r="BB124">
        <v>9007</v>
      </c>
      <c r="BC124" t="s">
        <v>238</v>
      </c>
      <c r="BD124">
        <v>3.4</v>
      </c>
      <c r="BE124">
        <v>205</v>
      </c>
      <c r="BF124">
        <v>18</v>
      </c>
      <c r="BG124">
        <v>10</v>
      </c>
      <c r="BJ124" s="1">
        <v>0.49912037037037038</v>
      </c>
      <c r="BK124">
        <v>105</v>
      </c>
      <c r="BL124" s="1">
        <v>2.685185185185185E-3</v>
      </c>
      <c r="BM124">
        <v>109</v>
      </c>
      <c r="BN124" s="1">
        <v>5.7638888888888887E-3</v>
      </c>
      <c r="BO124">
        <v>112</v>
      </c>
      <c r="BP124" s="1">
        <v>7.2337962962962963E-3</v>
      </c>
      <c r="BQ124">
        <v>111</v>
      </c>
      <c r="BR124" s="1">
        <v>9.0856481481481483E-3</v>
      </c>
      <c r="BS124">
        <v>110</v>
      </c>
      <c r="BT124" s="1">
        <v>1.0543981481481481E-2</v>
      </c>
      <c r="BU124">
        <v>106</v>
      </c>
      <c r="BV124" s="1">
        <v>1.1747685185185186E-2</v>
      </c>
      <c r="BW124">
        <v>122</v>
      </c>
      <c r="BX124" s="1">
        <v>2.074074074074074E-2</v>
      </c>
      <c r="BY124">
        <v>115</v>
      </c>
      <c r="BZ124" s="1">
        <v>2.2824074074074076E-2</v>
      </c>
      <c r="CA124">
        <v>116</v>
      </c>
      <c r="CB124" s="1">
        <v>2.6655092592592591E-2</v>
      </c>
      <c r="CC124">
        <v>118</v>
      </c>
      <c r="CD124" s="1">
        <v>2.8865740740740744E-2</v>
      </c>
      <c r="CE124">
        <v>121</v>
      </c>
      <c r="CF124" s="1">
        <v>3.30787037037037E-2</v>
      </c>
      <c r="CG124">
        <v>120</v>
      </c>
      <c r="CH124" s="1">
        <v>3.7418981481481477E-2</v>
      </c>
      <c r="CI124">
        <v>119</v>
      </c>
      <c r="CJ124" s="1">
        <v>4.1516203703703701E-2</v>
      </c>
      <c r="CK124">
        <v>117</v>
      </c>
      <c r="CL124" s="1">
        <v>4.3657407407407402E-2</v>
      </c>
      <c r="CM124">
        <v>114</v>
      </c>
      <c r="CN124" s="1">
        <v>4.9201388888888892E-2</v>
      </c>
      <c r="CO124">
        <v>108</v>
      </c>
      <c r="CP124" s="1">
        <v>5.1203703703703703E-2</v>
      </c>
      <c r="CQ124">
        <v>103</v>
      </c>
      <c r="CR124" s="1">
        <v>5.4282407407407411E-2</v>
      </c>
      <c r="CS124">
        <v>101</v>
      </c>
      <c r="CT124" s="1">
        <v>5.5011574074074067E-2</v>
      </c>
      <c r="CU124">
        <v>222</v>
      </c>
      <c r="CV124" s="1">
        <v>0</v>
      </c>
    </row>
    <row r="125" spans="4:100" x14ac:dyDescent="0.25">
      <c r="D125">
        <v>224638</v>
      </c>
      <c r="F125" t="s">
        <v>256</v>
      </c>
      <c r="G125" t="s">
        <v>211</v>
      </c>
      <c r="I125" t="s">
        <v>187</v>
      </c>
      <c r="K125">
        <v>0</v>
      </c>
      <c r="L125" s="1">
        <v>0.52013888888888882</v>
      </c>
      <c r="M125" s="1">
        <v>0.57597222222222222</v>
      </c>
      <c r="N125" s="1">
        <v>5.5833333333333325E-2</v>
      </c>
      <c r="O125">
        <v>0</v>
      </c>
      <c r="S125">
        <v>8</v>
      </c>
      <c r="T125" t="s">
        <v>188</v>
      </c>
      <c r="U125" t="s">
        <v>188</v>
      </c>
      <c r="Y125">
        <v>14</v>
      </c>
      <c r="Z125" t="s">
        <v>237</v>
      </c>
      <c r="AA125" t="s">
        <v>237</v>
      </c>
      <c r="AB125">
        <v>14</v>
      </c>
      <c r="AD125" t="s">
        <v>237</v>
      </c>
      <c r="AE125" t="s">
        <v>237</v>
      </c>
      <c r="AX125">
        <v>0</v>
      </c>
      <c r="AY125">
        <v>0</v>
      </c>
      <c r="AZ125">
        <v>0</v>
      </c>
      <c r="BB125">
        <v>9007</v>
      </c>
      <c r="BC125" t="s">
        <v>238</v>
      </c>
      <c r="BD125">
        <v>3.4</v>
      </c>
      <c r="BE125">
        <v>205</v>
      </c>
      <c r="BF125">
        <v>18</v>
      </c>
      <c r="BG125">
        <v>11</v>
      </c>
      <c r="BJ125" s="1">
        <v>0.57597222222222222</v>
      </c>
      <c r="BK125">
        <v>105</v>
      </c>
      <c r="BL125" s="1">
        <v>1.4583333333333334E-3</v>
      </c>
      <c r="BM125">
        <v>109</v>
      </c>
      <c r="BN125" s="1">
        <v>5.5092592592592589E-3</v>
      </c>
      <c r="BO125">
        <v>112</v>
      </c>
      <c r="BP125" s="1">
        <v>6.3888888888888884E-3</v>
      </c>
      <c r="BQ125">
        <v>111</v>
      </c>
      <c r="BR125" s="1">
        <v>8.1828703703703699E-3</v>
      </c>
      <c r="BS125">
        <v>110</v>
      </c>
      <c r="BT125" s="1">
        <v>9.1435185185185178E-3</v>
      </c>
      <c r="BU125">
        <v>106</v>
      </c>
      <c r="BV125" s="1">
        <v>1.0138888888888888E-2</v>
      </c>
      <c r="BW125">
        <v>122</v>
      </c>
      <c r="BX125" s="1">
        <v>1.7499999999999998E-2</v>
      </c>
      <c r="BY125">
        <v>115</v>
      </c>
      <c r="BZ125" s="1">
        <v>2.1145833333333332E-2</v>
      </c>
      <c r="CA125">
        <v>116</v>
      </c>
      <c r="CB125" s="1">
        <v>2.5451388888888888E-2</v>
      </c>
      <c r="CC125">
        <v>118</v>
      </c>
      <c r="CD125" s="1">
        <v>2.8518518518518523E-2</v>
      </c>
      <c r="CE125">
        <v>121</v>
      </c>
      <c r="CF125" s="1">
        <v>3.3263888888888891E-2</v>
      </c>
      <c r="CG125">
        <v>120</v>
      </c>
      <c r="CH125" s="1">
        <v>3.7187499999999998E-2</v>
      </c>
      <c r="CI125">
        <v>119</v>
      </c>
      <c r="CJ125" s="1">
        <v>4.0810185185185185E-2</v>
      </c>
      <c r="CK125">
        <v>117</v>
      </c>
      <c r="CL125" s="1">
        <v>4.5173611111111116E-2</v>
      </c>
      <c r="CM125">
        <v>114</v>
      </c>
      <c r="CN125" s="1">
        <v>5.1099537037037041E-2</v>
      </c>
      <c r="CO125">
        <v>108</v>
      </c>
      <c r="CP125" s="1">
        <v>5.2407407407407403E-2</v>
      </c>
      <c r="CQ125">
        <v>103</v>
      </c>
      <c r="CR125" s="1">
        <v>5.5081018518518515E-2</v>
      </c>
      <c r="CS125">
        <v>101</v>
      </c>
      <c r="CT125" s="1">
        <v>5.561342592592592E-2</v>
      </c>
      <c r="CU125">
        <v>222</v>
      </c>
      <c r="CV125" s="1">
        <v>0.49968750000000001</v>
      </c>
    </row>
    <row r="126" spans="4:100" x14ac:dyDescent="0.25">
      <c r="D126">
        <v>2019299</v>
      </c>
      <c r="F126" t="s">
        <v>258</v>
      </c>
      <c r="G126" t="s">
        <v>257</v>
      </c>
      <c r="I126" t="s">
        <v>187</v>
      </c>
      <c r="K126">
        <v>0</v>
      </c>
      <c r="L126" s="1">
        <v>0.4626851851851852</v>
      </c>
      <c r="M126" s="1">
        <v>0.51855324074074072</v>
      </c>
      <c r="N126" s="1">
        <v>5.5868055555555553E-2</v>
      </c>
      <c r="O126">
        <v>0</v>
      </c>
      <c r="S126">
        <v>7</v>
      </c>
      <c r="T126" t="s">
        <v>220</v>
      </c>
      <c r="U126" t="s">
        <v>220</v>
      </c>
      <c r="Y126">
        <v>14</v>
      </c>
      <c r="Z126" t="s">
        <v>237</v>
      </c>
      <c r="AA126" t="s">
        <v>237</v>
      </c>
      <c r="AB126">
        <v>14</v>
      </c>
      <c r="AD126" t="s">
        <v>237</v>
      </c>
      <c r="AE126" t="s">
        <v>237</v>
      </c>
      <c r="AX126" t="s">
        <v>204</v>
      </c>
      <c r="AY126">
        <v>0</v>
      </c>
      <c r="AZ126">
        <v>0</v>
      </c>
      <c r="BB126">
        <v>9007</v>
      </c>
      <c r="BC126" t="s">
        <v>238</v>
      </c>
      <c r="BD126">
        <v>3.4</v>
      </c>
      <c r="BE126">
        <v>205</v>
      </c>
      <c r="BF126">
        <v>18</v>
      </c>
      <c r="BG126">
        <v>12</v>
      </c>
      <c r="BJ126" s="1">
        <v>0.51855324074074072</v>
      </c>
      <c r="BK126">
        <v>105</v>
      </c>
      <c r="BL126" s="1">
        <v>1.7592592592592592E-3</v>
      </c>
      <c r="BM126">
        <v>109</v>
      </c>
      <c r="BN126" s="1">
        <v>4.2013888888888891E-3</v>
      </c>
      <c r="BO126">
        <v>112</v>
      </c>
      <c r="BP126" s="1">
        <v>4.8958333333333328E-3</v>
      </c>
      <c r="BQ126">
        <v>111</v>
      </c>
      <c r="BR126" s="1">
        <v>6.851851851851852E-3</v>
      </c>
      <c r="BS126">
        <v>110</v>
      </c>
      <c r="BT126" s="1">
        <v>7.9861111111111122E-3</v>
      </c>
      <c r="BU126">
        <v>106</v>
      </c>
      <c r="BV126" s="1">
        <v>9.2245370370370363E-3</v>
      </c>
      <c r="BW126">
        <v>122</v>
      </c>
      <c r="BX126" s="1">
        <v>1.4479166666666668E-2</v>
      </c>
      <c r="BY126">
        <v>115</v>
      </c>
      <c r="BZ126" s="1">
        <v>1.6562500000000001E-2</v>
      </c>
      <c r="CA126">
        <v>116</v>
      </c>
      <c r="CB126" s="1">
        <v>1.9849537037037037E-2</v>
      </c>
      <c r="CC126">
        <v>118</v>
      </c>
      <c r="CD126" s="1">
        <v>2.1666666666666667E-2</v>
      </c>
      <c r="CE126">
        <v>121</v>
      </c>
      <c r="CF126" s="1">
        <v>2.5115740740740741E-2</v>
      </c>
      <c r="CG126">
        <v>120</v>
      </c>
      <c r="CH126" s="1">
        <v>3.3680555555555554E-2</v>
      </c>
      <c r="CI126">
        <v>119</v>
      </c>
      <c r="CJ126" s="1">
        <v>3.923611111111111E-2</v>
      </c>
      <c r="CK126">
        <v>117</v>
      </c>
      <c r="CL126" s="1">
        <v>4.1226851851851855E-2</v>
      </c>
      <c r="CM126">
        <v>114</v>
      </c>
      <c r="CN126" s="1">
        <v>4.5543981481481477E-2</v>
      </c>
      <c r="CO126">
        <v>108</v>
      </c>
      <c r="CP126" s="1">
        <v>4.6909722222222221E-2</v>
      </c>
      <c r="CQ126">
        <v>103</v>
      </c>
      <c r="CR126" s="1">
        <v>5.4907407407407405E-2</v>
      </c>
      <c r="CS126">
        <v>101</v>
      </c>
      <c r="CT126" s="1">
        <v>5.5578703703703707E-2</v>
      </c>
      <c r="CU126">
        <v>222</v>
      </c>
      <c r="CV126" s="1">
        <v>0</v>
      </c>
    </row>
    <row r="127" spans="4:100" x14ac:dyDescent="0.25">
      <c r="D127">
        <v>2016418</v>
      </c>
      <c r="F127" t="s">
        <v>236</v>
      </c>
      <c r="G127" t="s">
        <v>259</v>
      </c>
      <c r="I127" t="s">
        <v>187</v>
      </c>
      <c r="K127">
        <v>0</v>
      </c>
      <c r="L127" s="1">
        <v>0.46195601851851853</v>
      </c>
      <c r="M127" s="1">
        <v>0.51877314814814812</v>
      </c>
      <c r="N127" s="1">
        <v>5.6817129629629627E-2</v>
      </c>
      <c r="O127">
        <v>0</v>
      </c>
      <c r="S127">
        <v>1</v>
      </c>
      <c r="T127" t="s">
        <v>243</v>
      </c>
      <c r="U127" t="s">
        <v>243</v>
      </c>
      <c r="Y127">
        <v>14</v>
      </c>
      <c r="Z127" t="s">
        <v>237</v>
      </c>
      <c r="AA127" t="s">
        <v>237</v>
      </c>
      <c r="AB127">
        <v>14</v>
      </c>
      <c r="AD127" t="s">
        <v>237</v>
      </c>
      <c r="AE127" t="s">
        <v>237</v>
      </c>
      <c r="AX127">
        <v>0</v>
      </c>
      <c r="AY127">
        <v>0</v>
      </c>
      <c r="AZ127">
        <v>0</v>
      </c>
      <c r="BB127">
        <v>9007</v>
      </c>
      <c r="BC127" t="s">
        <v>238</v>
      </c>
      <c r="BD127">
        <v>3.4</v>
      </c>
      <c r="BE127">
        <v>205</v>
      </c>
      <c r="BF127">
        <v>18</v>
      </c>
      <c r="BG127">
        <v>13</v>
      </c>
      <c r="BJ127" s="1">
        <v>0.51877314814814812</v>
      </c>
      <c r="BK127">
        <v>105</v>
      </c>
      <c r="BL127" s="1">
        <v>2.1296296296296298E-3</v>
      </c>
      <c r="BM127">
        <v>109</v>
      </c>
      <c r="BN127" s="1">
        <v>4.8958333333333328E-3</v>
      </c>
      <c r="BO127">
        <v>112</v>
      </c>
      <c r="BP127" s="1">
        <v>5.7986111111111112E-3</v>
      </c>
      <c r="BQ127">
        <v>111</v>
      </c>
      <c r="BR127" s="1">
        <v>7.6388888888888886E-3</v>
      </c>
      <c r="BS127">
        <v>110</v>
      </c>
      <c r="BT127" s="1">
        <v>8.9004629629629625E-3</v>
      </c>
      <c r="BU127">
        <v>106</v>
      </c>
      <c r="BV127" s="1">
        <v>1.1238425925925928E-2</v>
      </c>
      <c r="BW127">
        <v>122</v>
      </c>
      <c r="BX127" s="1">
        <v>1.7962962962962962E-2</v>
      </c>
      <c r="BY127">
        <v>115</v>
      </c>
      <c r="BZ127" s="1">
        <v>2.164351851851852E-2</v>
      </c>
      <c r="CA127">
        <v>116</v>
      </c>
      <c r="CB127" s="1">
        <v>2.5555555555555554E-2</v>
      </c>
      <c r="CC127">
        <v>118</v>
      </c>
      <c r="CD127" s="1">
        <v>2.8194444444444442E-2</v>
      </c>
      <c r="CE127">
        <v>121</v>
      </c>
      <c r="CF127" s="1">
        <v>3.2638888888888891E-2</v>
      </c>
      <c r="CG127">
        <v>120</v>
      </c>
      <c r="CH127" s="1">
        <v>4.0081018518518523E-2</v>
      </c>
      <c r="CI127">
        <v>119</v>
      </c>
      <c r="CJ127" s="1">
        <v>4.3101851851851856E-2</v>
      </c>
      <c r="CK127">
        <v>117</v>
      </c>
      <c r="CL127" s="1">
        <v>4.6215277777777779E-2</v>
      </c>
      <c r="CM127">
        <v>114</v>
      </c>
      <c r="CN127" s="1">
        <v>5.3009259259259256E-2</v>
      </c>
      <c r="CO127">
        <v>108</v>
      </c>
      <c r="CP127" s="1">
        <v>5.3981481481481484E-2</v>
      </c>
      <c r="CQ127">
        <v>103</v>
      </c>
      <c r="CR127" s="1">
        <v>5.6111111111111112E-2</v>
      </c>
      <c r="CS127">
        <v>101</v>
      </c>
      <c r="CT127" s="1">
        <v>5.6539351851851855E-2</v>
      </c>
      <c r="CU127">
        <v>222</v>
      </c>
      <c r="CV127" s="1">
        <v>0</v>
      </c>
    </row>
    <row r="128" spans="4:100" x14ac:dyDescent="0.25">
      <c r="D128">
        <v>2113373</v>
      </c>
      <c r="F128" t="s">
        <v>261</v>
      </c>
      <c r="G128" t="s">
        <v>260</v>
      </c>
      <c r="I128" t="s">
        <v>187</v>
      </c>
      <c r="K128">
        <v>0</v>
      </c>
      <c r="L128" s="1">
        <v>0.46557870370370374</v>
      </c>
      <c r="M128" s="1">
        <v>0.52569444444444446</v>
      </c>
      <c r="N128" s="1">
        <v>6.011574074074074E-2</v>
      </c>
      <c r="O128">
        <v>0</v>
      </c>
      <c r="S128">
        <v>7</v>
      </c>
      <c r="T128" t="s">
        <v>220</v>
      </c>
      <c r="U128" t="s">
        <v>220</v>
      </c>
      <c r="Y128">
        <v>14</v>
      </c>
      <c r="Z128" t="s">
        <v>237</v>
      </c>
      <c r="AA128" t="s">
        <v>237</v>
      </c>
      <c r="AB128">
        <v>14</v>
      </c>
      <c r="AD128" t="s">
        <v>237</v>
      </c>
      <c r="AE128" t="s">
        <v>237</v>
      </c>
      <c r="AX128">
        <v>0</v>
      </c>
      <c r="AY128">
        <v>0</v>
      </c>
      <c r="AZ128">
        <v>0</v>
      </c>
      <c r="BB128">
        <v>9007</v>
      </c>
      <c r="BC128" t="s">
        <v>238</v>
      </c>
      <c r="BD128">
        <v>3.4</v>
      </c>
      <c r="BE128">
        <v>205</v>
      </c>
      <c r="BF128">
        <v>18</v>
      </c>
      <c r="BG128">
        <v>14</v>
      </c>
      <c r="BJ128" s="1">
        <v>0.52569444444444446</v>
      </c>
      <c r="BK128">
        <v>105</v>
      </c>
      <c r="BL128" s="1">
        <v>2.0833333333333333E-3</v>
      </c>
      <c r="BM128">
        <v>109</v>
      </c>
      <c r="BN128" s="1">
        <v>4.2129629629629626E-3</v>
      </c>
      <c r="BO128">
        <v>112</v>
      </c>
      <c r="BP128" s="1">
        <v>5.2546296296296299E-3</v>
      </c>
      <c r="BQ128">
        <v>111</v>
      </c>
      <c r="BR128" s="1">
        <v>6.828703703703704E-3</v>
      </c>
      <c r="BS128">
        <v>110</v>
      </c>
      <c r="BT128" s="1">
        <v>7.8472222222222224E-3</v>
      </c>
      <c r="BU128">
        <v>106</v>
      </c>
      <c r="BV128" s="1">
        <v>1.1724537037037035E-2</v>
      </c>
      <c r="BW128">
        <v>122</v>
      </c>
      <c r="BX128" s="1">
        <v>2.0925925925925928E-2</v>
      </c>
      <c r="BY128">
        <v>115</v>
      </c>
      <c r="BZ128" s="1">
        <v>2.4456018518518519E-2</v>
      </c>
      <c r="CA128">
        <v>116</v>
      </c>
      <c r="CB128" s="1">
        <v>2.8321759259259258E-2</v>
      </c>
      <c r="CC128">
        <v>118</v>
      </c>
      <c r="CD128" s="1">
        <v>3.0613425925925929E-2</v>
      </c>
      <c r="CE128">
        <v>121</v>
      </c>
      <c r="CF128" s="1">
        <v>3.4629629629629628E-2</v>
      </c>
      <c r="CG128">
        <v>120</v>
      </c>
      <c r="CH128" s="1">
        <v>4.2638888888888893E-2</v>
      </c>
      <c r="CI128">
        <v>119</v>
      </c>
      <c r="CJ128" s="1">
        <v>4.53587962962963E-2</v>
      </c>
      <c r="CK128">
        <v>117</v>
      </c>
      <c r="CL128" s="1">
        <v>4.9085648148148149E-2</v>
      </c>
      <c r="CM128">
        <v>114</v>
      </c>
      <c r="CN128" s="1">
        <v>5.5648148148148148E-2</v>
      </c>
      <c r="CO128">
        <v>108</v>
      </c>
      <c r="CP128" s="1">
        <v>5.7002314814814818E-2</v>
      </c>
      <c r="CQ128">
        <v>103</v>
      </c>
      <c r="CR128" s="1">
        <v>5.9317129629629629E-2</v>
      </c>
      <c r="CS128">
        <v>101</v>
      </c>
      <c r="CT128" s="1">
        <v>5.9826388888888887E-2</v>
      </c>
      <c r="CU128">
        <v>222</v>
      </c>
      <c r="CV128" s="1">
        <v>0</v>
      </c>
    </row>
    <row r="129" spans="4:100" x14ac:dyDescent="0.25">
      <c r="D129">
        <v>336832</v>
      </c>
      <c r="F129" t="s">
        <v>263</v>
      </c>
      <c r="G129" t="s">
        <v>262</v>
      </c>
      <c r="I129" t="s">
        <v>187</v>
      </c>
      <c r="K129">
        <v>0</v>
      </c>
      <c r="L129" s="1">
        <v>0.4599421296296296</v>
      </c>
      <c r="M129" s="1">
        <v>0.52083333333333337</v>
      </c>
      <c r="N129" s="1">
        <v>6.0891203703703704E-2</v>
      </c>
      <c r="O129">
        <v>0</v>
      </c>
      <c r="S129">
        <v>2</v>
      </c>
      <c r="T129" t="s">
        <v>10</v>
      </c>
      <c r="U129" t="s">
        <v>10</v>
      </c>
      <c r="Y129">
        <v>14</v>
      </c>
      <c r="Z129" t="s">
        <v>237</v>
      </c>
      <c r="AA129" t="s">
        <v>237</v>
      </c>
      <c r="AB129">
        <v>14</v>
      </c>
      <c r="AD129" t="s">
        <v>237</v>
      </c>
      <c r="AE129" t="s">
        <v>237</v>
      </c>
      <c r="AX129">
        <v>0</v>
      </c>
      <c r="AY129">
        <v>0</v>
      </c>
      <c r="AZ129">
        <v>0</v>
      </c>
      <c r="BB129">
        <v>9007</v>
      </c>
      <c r="BC129" t="s">
        <v>238</v>
      </c>
      <c r="BD129">
        <v>3.4</v>
      </c>
      <c r="BE129">
        <v>205</v>
      </c>
      <c r="BF129">
        <v>18</v>
      </c>
      <c r="BG129">
        <v>15</v>
      </c>
      <c r="BJ129" s="1">
        <v>0.52083333333333337</v>
      </c>
      <c r="BK129">
        <v>105</v>
      </c>
      <c r="BL129" s="1">
        <v>1.8865740740740742E-3</v>
      </c>
      <c r="BM129">
        <v>109</v>
      </c>
      <c r="BN129" s="1">
        <v>5.0694444444444441E-3</v>
      </c>
      <c r="BO129">
        <v>112</v>
      </c>
      <c r="BP129" s="1">
        <v>6.030092592592593E-3</v>
      </c>
      <c r="BQ129">
        <v>111</v>
      </c>
      <c r="BR129" s="1">
        <v>8.1712962962962963E-3</v>
      </c>
      <c r="BS129">
        <v>110</v>
      </c>
      <c r="BT129" s="1">
        <v>9.9305555555555553E-3</v>
      </c>
      <c r="BU129">
        <v>106</v>
      </c>
      <c r="BV129" s="1">
        <v>1.0972222222222223E-2</v>
      </c>
      <c r="BW129">
        <v>122</v>
      </c>
      <c r="BX129" s="1">
        <v>2.5902777777777775E-2</v>
      </c>
      <c r="BY129">
        <v>115</v>
      </c>
      <c r="BZ129" s="1">
        <v>2.826388888888889E-2</v>
      </c>
      <c r="CA129">
        <v>116</v>
      </c>
      <c r="CB129" s="1">
        <v>3.2442129629629633E-2</v>
      </c>
      <c r="CC129">
        <v>118</v>
      </c>
      <c r="CD129" s="1">
        <v>3.4664351851851849E-2</v>
      </c>
      <c r="CE129">
        <v>121</v>
      </c>
      <c r="CF129" s="1">
        <v>3.8368055555555551E-2</v>
      </c>
      <c r="CG129">
        <v>120</v>
      </c>
      <c r="CH129" s="1">
        <v>4.2581018518518525E-2</v>
      </c>
      <c r="CI129">
        <v>119</v>
      </c>
      <c r="CJ129" s="1">
        <v>4.5300925925925932E-2</v>
      </c>
      <c r="CK129">
        <v>117</v>
      </c>
      <c r="CL129" s="1">
        <v>4.880787037037037E-2</v>
      </c>
      <c r="CM129">
        <v>114</v>
      </c>
      <c r="CN129" s="1">
        <v>5.4259259259259257E-2</v>
      </c>
      <c r="CO129">
        <v>108</v>
      </c>
      <c r="CP129" s="1">
        <v>5.5787037037037031E-2</v>
      </c>
      <c r="CQ129">
        <v>103</v>
      </c>
      <c r="CR129" s="1">
        <v>6.0162037037037042E-2</v>
      </c>
      <c r="CS129">
        <v>101</v>
      </c>
      <c r="CT129" s="1">
        <v>6.0659722222222219E-2</v>
      </c>
      <c r="CU129">
        <v>222</v>
      </c>
      <c r="CV129" s="1">
        <v>0</v>
      </c>
    </row>
    <row r="130" spans="4:100" x14ac:dyDescent="0.25">
      <c r="D130">
        <v>2019300</v>
      </c>
      <c r="F130" t="s">
        <v>256</v>
      </c>
      <c r="G130" t="s">
        <v>264</v>
      </c>
      <c r="I130" t="s">
        <v>187</v>
      </c>
      <c r="K130">
        <v>0</v>
      </c>
      <c r="L130" s="1">
        <v>0.44773148148148145</v>
      </c>
      <c r="M130" s="1">
        <v>0.51140046296296293</v>
      </c>
      <c r="N130" s="1">
        <v>6.3668981481481479E-2</v>
      </c>
      <c r="O130">
        <v>0</v>
      </c>
      <c r="S130">
        <v>2</v>
      </c>
      <c r="T130" t="s">
        <v>10</v>
      </c>
      <c r="U130" t="s">
        <v>10</v>
      </c>
      <c r="Y130">
        <v>14</v>
      </c>
      <c r="Z130" t="s">
        <v>237</v>
      </c>
      <c r="AA130" t="s">
        <v>237</v>
      </c>
      <c r="AB130">
        <v>14</v>
      </c>
      <c r="AD130" t="s">
        <v>237</v>
      </c>
      <c r="AE130" t="s">
        <v>237</v>
      </c>
      <c r="AX130" t="s">
        <v>204</v>
      </c>
      <c r="AY130">
        <v>0</v>
      </c>
      <c r="AZ130">
        <v>0</v>
      </c>
      <c r="BB130">
        <v>9007</v>
      </c>
      <c r="BC130" t="s">
        <v>238</v>
      </c>
      <c r="BD130">
        <v>3.4</v>
      </c>
      <c r="BE130">
        <v>205</v>
      </c>
      <c r="BF130">
        <v>18</v>
      </c>
      <c r="BG130">
        <v>16</v>
      </c>
      <c r="BJ130" s="1">
        <v>0.51140046296296293</v>
      </c>
      <c r="BK130">
        <v>105</v>
      </c>
      <c r="BL130" s="1">
        <v>1.9791666666666668E-3</v>
      </c>
      <c r="BM130">
        <v>109</v>
      </c>
      <c r="BN130" s="1">
        <v>6.0879629629629643E-3</v>
      </c>
      <c r="BO130">
        <v>112</v>
      </c>
      <c r="BP130" s="1">
        <v>6.8055555555555569E-3</v>
      </c>
      <c r="BQ130">
        <v>111</v>
      </c>
      <c r="BR130" s="1">
        <v>8.2754629629629619E-3</v>
      </c>
      <c r="BS130">
        <v>110</v>
      </c>
      <c r="BT130" s="1">
        <v>9.5833333333333343E-3</v>
      </c>
      <c r="BU130">
        <v>106</v>
      </c>
      <c r="BV130" s="1">
        <v>1.0497685185185186E-2</v>
      </c>
      <c r="BW130">
        <v>122</v>
      </c>
      <c r="BX130" s="1">
        <v>1.6122685185185184E-2</v>
      </c>
      <c r="BY130">
        <v>115</v>
      </c>
      <c r="BZ130" s="1">
        <v>2.0833333333333332E-2</v>
      </c>
      <c r="CA130">
        <v>116</v>
      </c>
      <c r="CB130" s="1">
        <v>2.5069444444444446E-2</v>
      </c>
      <c r="CC130">
        <v>118</v>
      </c>
      <c r="CD130" s="1">
        <v>2.9189814814814811E-2</v>
      </c>
      <c r="CE130">
        <v>121</v>
      </c>
      <c r="CF130" s="1">
        <v>3.2824074074074075E-2</v>
      </c>
      <c r="CG130">
        <v>120</v>
      </c>
      <c r="CH130" s="1">
        <v>4.0497685185185185E-2</v>
      </c>
      <c r="CI130">
        <v>119</v>
      </c>
      <c r="CJ130" s="1">
        <v>4.6817129629629632E-2</v>
      </c>
      <c r="CK130">
        <v>117</v>
      </c>
      <c r="CL130" s="1">
        <v>5.1168981481481489E-2</v>
      </c>
      <c r="CM130">
        <v>114</v>
      </c>
      <c r="CN130" s="1">
        <v>5.693287037037037E-2</v>
      </c>
      <c r="CO130">
        <v>108</v>
      </c>
      <c r="CP130" s="1">
        <v>6.0011574074074071E-2</v>
      </c>
      <c r="CQ130">
        <v>103</v>
      </c>
      <c r="CR130" s="1">
        <v>6.25E-2</v>
      </c>
      <c r="CS130">
        <v>101</v>
      </c>
      <c r="CT130" s="1">
        <v>6.340277777777778E-2</v>
      </c>
      <c r="CU130">
        <v>222</v>
      </c>
      <c r="CV130" s="1">
        <v>0</v>
      </c>
    </row>
    <row r="131" spans="4:100" x14ac:dyDescent="0.25">
      <c r="D131">
        <v>224639</v>
      </c>
      <c r="F131" t="s">
        <v>265</v>
      </c>
      <c r="G131" t="s">
        <v>211</v>
      </c>
      <c r="I131" t="s">
        <v>187</v>
      </c>
      <c r="K131">
        <v>0</v>
      </c>
      <c r="L131" s="1">
        <v>0.4375</v>
      </c>
      <c r="M131" s="1">
        <v>0.55453703703703705</v>
      </c>
      <c r="N131" s="1">
        <v>0.11703703703703704</v>
      </c>
      <c r="O131">
        <v>0</v>
      </c>
      <c r="S131">
        <v>8</v>
      </c>
      <c r="T131" t="s">
        <v>188</v>
      </c>
      <c r="U131" t="s">
        <v>188</v>
      </c>
      <c r="Y131">
        <v>14</v>
      </c>
      <c r="Z131" t="s">
        <v>237</v>
      </c>
      <c r="AA131" t="s">
        <v>237</v>
      </c>
      <c r="AB131">
        <v>14</v>
      </c>
      <c r="AD131" t="s">
        <v>237</v>
      </c>
      <c r="AE131" t="s">
        <v>237</v>
      </c>
      <c r="AX131">
        <v>0</v>
      </c>
      <c r="AY131">
        <v>0</v>
      </c>
      <c r="AZ131">
        <v>0</v>
      </c>
      <c r="BB131">
        <v>9007</v>
      </c>
      <c r="BC131" t="s">
        <v>238</v>
      </c>
      <c r="BD131">
        <v>3.4</v>
      </c>
      <c r="BE131">
        <v>205</v>
      </c>
      <c r="BF131">
        <v>18</v>
      </c>
      <c r="BG131">
        <v>17</v>
      </c>
      <c r="BJ131" s="1">
        <v>0.55453703703703705</v>
      </c>
      <c r="BK131">
        <v>105</v>
      </c>
      <c r="BL131" s="1">
        <v>1.6898148148148148E-2</v>
      </c>
      <c r="BM131">
        <v>109</v>
      </c>
      <c r="BN131" s="1">
        <v>1.9467592592592595E-2</v>
      </c>
      <c r="BO131">
        <v>112</v>
      </c>
      <c r="BP131" s="1">
        <v>2.1006944444444443E-2</v>
      </c>
      <c r="BQ131">
        <v>111</v>
      </c>
      <c r="BR131" s="1">
        <v>2.5370370370370366E-2</v>
      </c>
      <c r="BS131">
        <v>110</v>
      </c>
      <c r="BT131" s="1">
        <v>2.8298611111111111E-2</v>
      </c>
      <c r="BU131">
        <v>106</v>
      </c>
      <c r="BV131" s="1">
        <v>2.97337962962963E-2</v>
      </c>
      <c r="BW131">
        <v>122</v>
      </c>
      <c r="BX131" s="1">
        <v>4.1562500000000002E-2</v>
      </c>
      <c r="BY131">
        <v>115</v>
      </c>
      <c r="BZ131" s="1">
        <v>4.4722222222222219E-2</v>
      </c>
      <c r="CA131">
        <v>116</v>
      </c>
      <c r="CB131" s="1">
        <v>5.1331018518518519E-2</v>
      </c>
      <c r="CC131">
        <v>118</v>
      </c>
      <c r="CD131" s="1">
        <v>5.512731481481481E-2</v>
      </c>
      <c r="CE131">
        <v>121</v>
      </c>
      <c r="CF131" s="1">
        <v>6.1689814814814815E-2</v>
      </c>
      <c r="CG131">
        <v>120</v>
      </c>
      <c r="CH131" s="1">
        <v>6.9803240740740735E-2</v>
      </c>
      <c r="CI131">
        <v>119</v>
      </c>
      <c r="CJ131" s="1">
        <v>7.7418981481481478E-2</v>
      </c>
      <c r="CK131">
        <v>117</v>
      </c>
      <c r="CL131" s="1">
        <v>9.4155092592592596E-2</v>
      </c>
      <c r="CM131">
        <v>114</v>
      </c>
      <c r="CN131" s="1">
        <v>0.10788194444444445</v>
      </c>
      <c r="CO131">
        <v>108</v>
      </c>
      <c r="CP131" s="1">
        <v>0.11038194444444445</v>
      </c>
      <c r="CQ131">
        <v>103</v>
      </c>
      <c r="CR131" s="1">
        <v>0.11540509259259259</v>
      </c>
      <c r="CS131">
        <v>101</v>
      </c>
      <c r="CT131" s="1">
        <v>0.11651620370370371</v>
      </c>
      <c r="CU131">
        <v>222</v>
      </c>
      <c r="CV131" s="1">
        <v>1.255787037037037E-2</v>
      </c>
    </row>
    <row r="132" spans="4:100" x14ac:dyDescent="0.25">
      <c r="D132">
        <v>336831</v>
      </c>
      <c r="F132" t="s">
        <v>263</v>
      </c>
      <c r="G132" t="s">
        <v>262</v>
      </c>
      <c r="I132" t="s">
        <v>187</v>
      </c>
      <c r="K132">
        <v>0</v>
      </c>
      <c r="L132" s="1">
        <v>0.41666666666666669</v>
      </c>
      <c r="M132" s="1">
        <v>0.54298611111111106</v>
      </c>
      <c r="N132" s="1">
        <v>0.12631944444444446</v>
      </c>
      <c r="O132">
        <v>0</v>
      </c>
      <c r="S132">
        <v>2</v>
      </c>
      <c r="T132" t="s">
        <v>10</v>
      </c>
      <c r="U132" t="s">
        <v>10</v>
      </c>
      <c r="Y132">
        <v>14</v>
      </c>
      <c r="Z132" t="s">
        <v>237</v>
      </c>
      <c r="AA132" t="s">
        <v>237</v>
      </c>
      <c r="AB132">
        <v>14</v>
      </c>
      <c r="AD132" t="s">
        <v>237</v>
      </c>
      <c r="AE132" t="s">
        <v>237</v>
      </c>
      <c r="AX132">
        <v>0</v>
      </c>
      <c r="AY132">
        <v>0</v>
      </c>
      <c r="AZ132">
        <v>0</v>
      </c>
      <c r="BB132">
        <v>9007</v>
      </c>
      <c r="BC132" t="s">
        <v>238</v>
      </c>
      <c r="BD132">
        <v>3.4</v>
      </c>
      <c r="BE132">
        <v>205</v>
      </c>
      <c r="BF132">
        <v>18</v>
      </c>
      <c r="BG132">
        <v>18</v>
      </c>
      <c r="BJ132" s="1">
        <v>0.54298611111111106</v>
      </c>
      <c r="BK132">
        <v>105</v>
      </c>
      <c r="BL132" s="1">
        <v>5.2916666666666667E-2</v>
      </c>
      <c r="BM132">
        <v>109</v>
      </c>
      <c r="BN132" s="1">
        <v>5.5972222222222222E-2</v>
      </c>
      <c r="BO132">
        <v>112</v>
      </c>
      <c r="BP132" s="1">
        <v>5.693287037037037E-2</v>
      </c>
      <c r="BQ132">
        <v>111</v>
      </c>
      <c r="BR132" s="1">
        <v>5.8287037037037033E-2</v>
      </c>
      <c r="BS132">
        <v>110</v>
      </c>
      <c r="BT132" s="1">
        <v>6.011574074074074E-2</v>
      </c>
      <c r="BU132">
        <v>106</v>
      </c>
      <c r="BV132" s="1">
        <v>6.1226851851851859E-2</v>
      </c>
      <c r="BW132">
        <v>122</v>
      </c>
      <c r="BX132" s="1">
        <v>6.8263888888888888E-2</v>
      </c>
      <c r="BY132">
        <v>115</v>
      </c>
      <c r="BZ132" s="1">
        <v>7.3645833333333341E-2</v>
      </c>
      <c r="CA132">
        <v>116</v>
      </c>
      <c r="CB132" s="1">
        <v>7.8483796296296301E-2</v>
      </c>
      <c r="CC132">
        <v>118</v>
      </c>
      <c r="CD132" s="1">
        <v>8.3148148148148152E-2</v>
      </c>
      <c r="CE132">
        <v>121</v>
      </c>
      <c r="CF132" s="1">
        <v>8.7384259259259259E-2</v>
      </c>
      <c r="CG132">
        <v>120</v>
      </c>
      <c r="CH132" s="1">
        <v>9.4953703703703707E-2</v>
      </c>
      <c r="CI132">
        <v>119</v>
      </c>
      <c r="CJ132" s="1">
        <v>9.8067129629629643E-2</v>
      </c>
      <c r="CK132">
        <v>117</v>
      </c>
      <c r="CL132" s="1">
        <v>0.10184027777777778</v>
      </c>
      <c r="CM132">
        <v>114</v>
      </c>
      <c r="CN132" s="1">
        <v>0.11773148148148148</v>
      </c>
      <c r="CO132">
        <v>108</v>
      </c>
      <c r="CP132" s="1">
        <v>0.1203587962962963</v>
      </c>
      <c r="CQ132">
        <v>103</v>
      </c>
      <c r="CR132" s="1">
        <v>0.12534722222222222</v>
      </c>
      <c r="CS132">
        <v>101</v>
      </c>
      <c r="CT132" s="1">
        <v>0.1260300925925926</v>
      </c>
      <c r="CU132">
        <v>222</v>
      </c>
      <c r="CV132" s="1">
        <v>5.1053240740740746E-2</v>
      </c>
    </row>
    <row r="133" spans="4:100" x14ac:dyDescent="0.25">
      <c r="D133">
        <v>224640</v>
      </c>
      <c r="F133" t="s">
        <v>266</v>
      </c>
      <c r="G133" t="s">
        <v>211</v>
      </c>
      <c r="I133" t="s">
        <v>187</v>
      </c>
      <c r="K133">
        <v>0</v>
      </c>
      <c r="L133" s="1">
        <v>0.4375</v>
      </c>
      <c r="M133" s="1">
        <v>0.5724421296296297</v>
      </c>
      <c r="N133" s="1">
        <v>0.13494212962962962</v>
      </c>
      <c r="O133">
        <v>2</v>
      </c>
      <c r="S133">
        <v>8</v>
      </c>
      <c r="T133" t="s">
        <v>188</v>
      </c>
      <c r="U133" t="s">
        <v>188</v>
      </c>
      <c r="Y133">
        <v>14</v>
      </c>
      <c r="Z133" t="s">
        <v>237</v>
      </c>
      <c r="AA133" t="s">
        <v>237</v>
      </c>
      <c r="AB133">
        <v>14</v>
      </c>
      <c r="AD133" t="s">
        <v>237</v>
      </c>
      <c r="AE133" t="s">
        <v>237</v>
      </c>
      <c r="AX133">
        <v>0</v>
      </c>
      <c r="AY133">
        <v>0</v>
      </c>
      <c r="AZ133">
        <v>0</v>
      </c>
      <c r="BB133">
        <v>9007</v>
      </c>
      <c r="BC133" t="s">
        <v>238</v>
      </c>
      <c r="BD133">
        <v>3.4</v>
      </c>
      <c r="BE133">
        <v>205</v>
      </c>
      <c r="BF133">
        <v>18</v>
      </c>
      <c r="BJ133" s="1">
        <v>0.5724421296296297</v>
      </c>
      <c r="BK133">
        <v>105</v>
      </c>
      <c r="BL133" s="1">
        <v>8.4849537037037029E-2</v>
      </c>
      <c r="BM133">
        <v>109</v>
      </c>
      <c r="BN133" s="1">
        <v>8.7476851851851847E-2</v>
      </c>
      <c r="BO133">
        <v>112</v>
      </c>
      <c r="BP133" s="1">
        <v>8.8599537037037046E-2</v>
      </c>
      <c r="BQ133">
        <v>111</v>
      </c>
      <c r="BR133" s="1">
        <v>9.0324074074074071E-2</v>
      </c>
      <c r="BS133">
        <v>110</v>
      </c>
      <c r="BT133" s="1">
        <v>9.1655092592592594E-2</v>
      </c>
      <c r="BU133">
        <v>106</v>
      </c>
      <c r="BV133" s="1">
        <v>9.5960648148148142E-2</v>
      </c>
      <c r="BW133">
        <v>122</v>
      </c>
      <c r="BX133" s="1">
        <v>0.1034375</v>
      </c>
      <c r="BY133">
        <v>115</v>
      </c>
      <c r="BZ133" s="1">
        <v>0.10657407407407408</v>
      </c>
      <c r="CA133">
        <v>116</v>
      </c>
      <c r="CB133" s="1">
        <v>0.10988425925925926</v>
      </c>
      <c r="CC133">
        <v>118</v>
      </c>
      <c r="CD133" t="s">
        <v>267</v>
      </c>
      <c r="CE133">
        <v>121</v>
      </c>
      <c r="CF133" s="1">
        <v>0.11707175925925926</v>
      </c>
      <c r="CG133">
        <v>120</v>
      </c>
      <c r="CH133" s="1">
        <v>0.1208101851851852</v>
      </c>
      <c r="CI133">
        <v>119</v>
      </c>
      <c r="CJ133" s="1">
        <v>0.12452546296296296</v>
      </c>
      <c r="CK133">
        <v>117</v>
      </c>
      <c r="CL133" t="s">
        <v>267</v>
      </c>
      <c r="CM133">
        <v>114</v>
      </c>
      <c r="CN133" t="s">
        <v>267</v>
      </c>
      <c r="CO133">
        <v>108</v>
      </c>
      <c r="CP133" t="s">
        <v>267</v>
      </c>
      <c r="CQ133">
        <v>103</v>
      </c>
      <c r="CR133" t="s">
        <v>267</v>
      </c>
      <c r="CS133">
        <v>101</v>
      </c>
      <c r="CT133" t="s">
        <v>267</v>
      </c>
      <c r="CU133">
        <v>222</v>
      </c>
      <c r="CV133" s="1">
        <v>8.295138888888888E-2</v>
      </c>
    </row>
    <row r="134" spans="4:100" x14ac:dyDescent="0.25">
      <c r="D134">
        <v>348842</v>
      </c>
      <c r="F134" t="s">
        <v>305</v>
      </c>
      <c r="G134" t="s">
        <v>304</v>
      </c>
      <c r="I134" t="s">
        <v>187</v>
      </c>
      <c r="K134">
        <v>0</v>
      </c>
      <c r="L134" s="1">
        <v>0.45989583333333334</v>
      </c>
      <c r="M134" s="1">
        <v>0.50269675925925927</v>
      </c>
      <c r="N134" s="1">
        <v>4.280092592592593E-2</v>
      </c>
      <c r="O134">
        <v>0</v>
      </c>
      <c r="S134">
        <v>7</v>
      </c>
      <c r="T134" t="s">
        <v>220</v>
      </c>
      <c r="U134" t="s">
        <v>220</v>
      </c>
      <c r="Y134">
        <v>29</v>
      </c>
      <c r="Z134" t="s">
        <v>306</v>
      </c>
      <c r="AA134" t="s">
        <v>306</v>
      </c>
      <c r="AB134">
        <v>29</v>
      </c>
      <c r="AD134" t="s">
        <v>306</v>
      </c>
      <c r="AE134" t="s">
        <v>306</v>
      </c>
      <c r="AX134" t="s">
        <v>204</v>
      </c>
      <c r="AY134">
        <v>0</v>
      </c>
      <c r="AZ134">
        <v>0</v>
      </c>
      <c r="BB134">
        <v>9006</v>
      </c>
      <c r="BC134" t="s">
        <v>306</v>
      </c>
      <c r="BD134">
        <v>3</v>
      </c>
      <c r="BE134">
        <v>175</v>
      </c>
      <c r="BF134">
        <v>17</v>
      </c>
      <c r="BG134">
        <v>1</v>
      </c>
      <c r="BJ134" s="1">
        <v>0.50269675925925927</v>
      </c>
      <c r="BK134">
        <v>103</v>
      </c>
      <c r="BL134" s="1">
        <v>1.4120370370370369E-3</v>
      </c>
      <c r="BM134">
        <v>105</v>
      </c>
      <c r="BN134" s="1">
        <v>2.5231481481481481E-3</v>
      </c>
      <c r="BO134">
        <v>106</v>
      </c>
      <c r="BP134" s="1">
        <v>3.4490740740740745E-3</v>
      </c>
      <c r="BQ134">
        <v>110</v>
      </c>
      <c r="BR134" s="1">
        <v>6.3078703703703708E-3</v>
      </c>
      <c r="BS134">
        <v>111</v>
      </c>
      <c r="BT134" s="1">
        <v>7.2337962962962963E-3</v>
      </c>
      <c r="BU134">
        <v>112</v>
      </c>
      <c r="BV134" s="1">
        <v>8.611111111111111E-3</v>
      </c>
      <c r="BW134">
        <v>109</v>
      </c>
      <c r="BX134" s="1">
        <v>9.5370370370370366E-3</v>
      </c>
      <c r="BY134">
        <v>115</v>
      </c>
      <c r="BZ134" s="1">
        <v>1.3993055555555555E-2</v>
      </c>
      <c r="CA134">
        <v>116</v>
      </c>
      <c r="CB134" s="1">
        <v>1.7384259259259262E-2</v>
      </c>
      <c r="CC134">
        <v>118</v>
      </c>
      <c r="CD134" s="1">
        <v>1.9907407407407408E-2</v>
      </c>
      <c r="CE134">
        <v>121</v>
      </c>
      <c r="CF134" s="1">
        <v>2.3518518518518518E-2</v>
      </c>
      <c r="CG134">
        <v>120</v>
      </c>
      <c r="CH134" s="1">
        <v>3.0011574074074076E-2</v>
      </c>
      <c r="CI134">
        <v>117</v>
      </c>
      <c r="CJ134" s="1">
        <v>3.3449074074074069E-2</v>
      </c>
      <c r="CK134">
        <v>107</v>
      </c>
      <c r="CL134" s="1">
        <v>3.9074074074074074E-2</v>
      </c>
      <c r="CM134">
        <v>108</v>
      </c>
      <c r="CN134" s="1">
        <v>3.9895833333333332E-2</v>
      </c>
      <c r="CO134">
        <v>102</v>
      </c>
      <c r="CP134" s="1">
        <v>4.1261574074074069E-2</v>
      </c>
      <c r="CQ134">
        <v>101</v>
      </c>
      <c r="CR134" s="1">
        <v>4.2534722222222217E-2</v>
      </c>
      <c r="CS134">
        <v>222</v>
      </c>
      <c r="CT134" s="1">
        <v>0</v>
      </c>
    </row>
    <row r="135" spans="4:100" x14ac:dyDescent="0.25">
      <c r="D135">
        <v>71</v>
      </c>
      <c r="F135" t="s">
        <v>307</v>
      </c>
      <c r="G135" t="s">
        <v>213</v>
      </c>
      <c r="I135" t="s">
        <v>249</v>
      </c>
      <c r="K135">
        <v>0</v>
      </c>
      <c r="L135" s="1">
        <v>0.47087962962962965</v>
      </c>
      <c r="M135" s="1">
        <v>0.51553240740740736</v>
      </c>
      <c r="N135" s="1">
        <v>4.4652777777777784E-2</v>
      </c>
      <c r="O135">
        <v>0</v>
      </c>
      <c r="S135">
        <v>7</v>
      </c>
      <c r="T135" t="s">
        <v>220</v>
      </c>
      <c r="U135" t="s">
        <v>220</v>
      </c>
      <c r="Y135">
        <v>29</v>
      </c>
      <c r="Z135" t="s">
        <v>306</v>
      </c>
      <c r="AA135" t="s">
        <v>306</v>
      </c>
      <c r="AB135">
        <v>29</v>
      </c>
      <c r="AD135" t="s">
        <v>306</v>
      </c>
      <c r="AE135" t="s">
        <v>306</v>
      </c>
      <c r="AX135" t="s">
        <v>204</v>
      </c>
      <c r="AY135">
        <v>0</v>
      </c>
      <c r="AZ135">
        <v>0</v>
      </c>
      <c r="BB135">
        <v>9006</v>
      </c>
      <c r="BC135" t="s">
        <v>306</v>
      </c>
      <c r="BD135">
        <v>3</v>
      </c>
      <c r="BE135">
        <v>175</v>
      </c>
      <c r="BF135">
        <v>17</v>
      </c>
      <c r="BG135">
        <v>2</v>
      </c>
      <c r="BJ135" s="1">
        <v>0.51553240740740736</v>
      </c>
      <c r="BK135">
        <v>103</v>
      </c>
      <c r="BL135" s="1">
        <v>3.6921296296296298E-3</v>
      </c>
      <c r="BM135">
        <v>105</v>
      </c>
      <c r="BN135" s="1">
        <v>4.4907407407407405E-3</v>
      </c>
      <c r="BO135">
        <v>106</v>
      </c>
      <c r="BP135" s="1">
        <v>5.4976851851851853E-3</v>
      </c>
      <c r="BQ135">
        <v>110</v>
      </c>
      <c r="BR135" s="1">
        <v>6.6898148148148142E-3</v>
      </c>
      <c r="BS135">
        <v>111</v>
      </c>
      <c r="BT135" s="1">
        <v>8.0787037037037043E-3</v>
      </c>
      <c r="BU135">
        <v>112</v>
      </c>
      <c r="BV135" s="1">
        <v>1.1608796296296296E-2</v>
      </c>
      <c r="BW135">
        <v>109</v>
      </c>
      <c r="BX135" s="1">
        <v>1.2395833333333335E-2</v>
      </c>
      <c r="BY135">
        <v>115</v>
      </c>
      <c r="BZ135" s="1">
        <v>1.741898148148148E-2</v>
      </c>
      <c r="CA135">
        <v>116</v>
      </c>
      <c r="CB135" s="1">
        <v>2.0879629629629626E-2</v>
      </c>
      <c r="CC135">
        <v>118</v>
      </c>
      <c r="CD135" s="1">
        <v>2.3645833333333335E-2</v>
      </c>
      <c r="CE135">
        <v>121</v>
      </c>
      <c r="CF135" s="1">
        <v>2.7268518518518515E-2</v>
      </c>
      <c r="CG135">
        <v>120</v>
      </c>
      <c r="CH135" s="1">
        <v>3.1018518518518515E-2</v>
      </c>
      <c r="CI135">
        <v>117</v>
      </c>
      <c r="CJ135" s="1">
        <v>3.6018518518518519E-2</v>
      </c>
      <c r="CK135">
        <v>107</v>
      </c>
      <c r="CL135" s="1">
        <v>4.1655092592592598E-2</v>
      </c>
      <c r="CM135">
        <v>108</v>
      </c>
      <c r="CN135" s="1">
        <v>4.2534722222222217E-2</v>
      </c>
      <c r="CO135">
        <v>102</v>
      </c>
      <c r="CP135" s="1">
        <v>4.3495370370370372E-2</v>
      </c>
      <c r="CQ135">
        <v>101</v>
      </c>
      <c r="CR135" s="1">
        <v>4.4351851851851858E-2</v>
      </c>
      <c r="CS135">
        <v>222</v>
      </c>
      <c r="CT135" s="1">
        <v>0</v>
      </c>
    </row>
    <row r="136" spans="4:100" x14ac:dyDescent="0.25">
      <c r="D136">
        <v>224694</v>
      </c>
      <c r="F136" t="s">
        <v>309</v>
      </c>
      <c r="G136" t="s">
        <v>308</v>
      </c>
      <c r="I136" t="s">
        <v>187</v>
      </c>
      <c r="K136">
        <v>0</v>
      </c>
      <c r="L136" s="1">
        <v>0.46504629629629629</v>
      </c>
      <c r="M136" s="1">
        <v>0.51057870370370373</v>
      </c>
      <c r="N136" s="1">
        <v>4.553240740740741E-2</v>
      </c>
      <c r="O136">
        <v>0</v>
      </c>
      <c r="S136">
        <v>2</v>
      </c>
      <c r="T136" t="s">
        <v>10</v>
      </c>
      <c r="U136" t="s">
        <v>10</v>
      </c>
      <c r="Y136">
        <v>29</v>
      </c>
      <c r="Z136" t="s">
        <v>306</v>
      </c>
      <c r="AA136" t="s">
        <v>306</v>
      </c>
      <c r="AB136">
        <v>29</v>
      </c>
      <c r="AD136" t="s">
        <v>306</v>
      </c>
      <c r="AE136" t="s">
        <v>306</v>
      </c>
      <c r="AX136">
        <v>0</v>
      </c>
      <c r="AY136">
        <v>0</v>
      </c>
      <c r="AZ136">
        <v>0</v>
      </c>
      <c r="BB136">
        <v>9006</v>
      </c>
      <c r="BC136" t="s">
        <v>306</v>
      </c>
      <c r="BD136">
        <v>3</v>
      </c>
      <c r="BE136">
        <v>175</v>
      </c>
      <c r="BF136">
        <v>17</v>
      </c>
      <c r="BG136">
        <v>3</v>
      </c>
      <c r="BJ136" s="1">
        <v>0.51057870370370373</v>
      </c>
      <c r="BK136">
        <v>103</v>
      </c>
      <c r="BL136" s="1">
        <v>1.9212962962962962E-3</v>
      </c>
      <c r="BM136">
        <v>105</v>
      </c>
      <c r="BN136" s="1">
        <v>3.0671296296296297E-3</v>
      </c>
      <c r="BO136">
        <v>106</v>
      </c>
      <c r="BP136" s="1">
        <v>4.4560185185185189E-3</v>
      </c>
      <c r="BQ136">
        <v>110</v>
      </c>
      <c r="BR136" s="1">
        <v>6.0648148148148145E-3</v>
      </c>
      <c r="BS136">
        <v>111</v>
      </c>
      <c r="BT136" s="1">
        <v>7.5000000000000006E-3</v>
      </c>
      <c r="BU136">
        <v>112</v>
      </c>
      <c r="BV136" s="1">
        <v>9.0740740740740729E-3</v>
      </c>
      <c r="BW136">
        <v>109</v>
      </c>
      <c r="BX136" s="1">
        <v>1.0046296296296296E-2</v>
      </c>
      <c r="BY136">
        <v>115</v>
      </c>
      <c r="BZ136" s="1">
        <v>1.5497685185185186E-2</v>
      </c>
      <c r="CA136">
        <v>116</v>
      </c>
      <c r="CB136" s="1">
        <v>2.0127314814814817E-2</v>
      </c>
      <c r="CC136">
        <v>118</v>
      </c>
      <c r="CD136" s="1">
        <v>2.2731481481481481E-2</v>
      </c>
      <c r="CE136">
        <v>121</v>
      </c>
      <c r="CF136" s="1">
        <v>2.7291666666666662E-2</v>
      </c>
      <c r="CG136">
        <v>120</v>
      </c>
      <c r="CH136" s="1">
        <v>3.125E-2</v>
      </c>
      <c r="CI136">
        <v>117</v>
      </c>
      <c r="CJ136" s="1">
        <v>3.5567129629629629E-2</v>
      </c>
      <c r="CK136">
        <v>107</v>
      </c>
      <c r="CL136" s="1">
        <v>4.1585648148148149E-2</v>
      </c>
      <c r="CM136">
        <v>108</v>
      </c>
      <c r="CN136" s="1">
        <v>4.2314814814814812E-2</v>
      </c>
      <c r="CO136">
        <v>102</v>
      </c>
      <c r="CP136" s="1">
        <v>4.3576388888888894E-2</v>
      </c>
      <c r="CQ136">
        <v>101</v>
      </c>
      <c r="CR136" s="1">
        <v>4.5092592592592594E-2</v>
      </c>
      <c r="CS136">
        <v>222</v>
      </c>
      <c r="CT136" s="1">
        <v>0</v>
      </c>
    </row>
    <row r="137" spans="4:100" x14ac:dyDescent="0.25">
      <c r="D137">
        <v>2019298</v>
      </c>
      <c r="F137" t="s">
        <v>311</v>
      </c>
      <c r="G137" t="s">
        <v>310</v>
      </c>
      <c r="I137" t="s">
        <v>187</v>
      </c>
      <c r="K137">
        <v>0</v>
      </c>
      <c r="L137" s="1">
        <v>0.47219907407407408</v>
      </c>
      <c r="M137" s="1">
        <v>0.52581018518518519</v>
      </c>
      <c r="N137" s="1">
        <v>5.3611111111111109E-2</v>
      </c>
      <c r="O137">
        <v>0</v>
      </c>
      <c r="Y137">
        <v>29</v>
      </c>
      <c r="Z137" t="s">
        <v>306</v>
      </c>
      <c r="AA137" t="s">
        <v>306</v>
      </c>
      <c r="AB137">
        <v>29</v>
      </c>
      <c r="AD137" t="s">
        <v>306</v>
      </c>
      <c r="AE137" t="s">
        <v>306</v>
      </c>
      <c r="AX137" t="s">
        <v>204</v>
      </c>
      <c r="AY137">
        <v>0</v>
      </c>
      <c r="AZ137">
        <v>0</v>
      </c>
      <c r="BB137">
        <v>9006</v>
      </c>
      <c r="BC137" t="s">
        <v>306</v>
      </c>
      <c r="BD137">
        <v>3</v>
      </c>
      <c r="BE137">
        <v>175</v>
      </c>
      <c r="BF137">
        <v>17</v>
      </c>
      <c r="BG137">
        <v>4</v>
      </c>
      <c r="BJ137" s="1">
        <v>0.52581018518518519</v>
      </c>
      <c r="BK137">
        <v>103</v>
      </c>
      <c r="BL137" s="1">
        <v>1.3425925925925925E-3</v>
      </c>
      <c r="BM137">
        <v>105</v>
      </c>
      <c r="BN137" s="1">
        <v>2.9050925925925928E-3</v>
      </c>
      <c r="BO137">
        <v>106</v>
      </c>
      <c r="BP137" s="1">
        <v>5.3935185185185188E-3</v>
      </c>
      <c r="BQ137">
        <v>110</v>
      </c>
      <c r="BR137" s="1">
        <v>8.8657407407407417E-3</v>
      </c>
      <c r="BS137">
        <v>111</v>
      </c>
      <c r="BT137" s="1">
        <v>9.9074074074074082E-3</v>
      </c>
      <c r="BU137">
        <v>112</v>
      </c>
      <c r="BV137" s="1">
        <v>1.1620370370370371E-2</v>
      </c>
      <c r="BW137">
        <v>109</v>
      </c>
      <c r="BX137" s="1">
        <v>1.2141203703703704E-2</v>
      </c>
      <c r="BY137">
        <v>115</v>
      </c>
      <c r="BZ137" s="1">
        <v>1.7708333333333333E-2</v>
      </c>
      <c r="CA137">
        <v>116</v>
      </c>
      <c r="CB137" s="1">
        <v>2.1574074074074075E-2</v>
      </c>
      <c r="CC137">
        <v>118</v>
      </c>
      <c r="CD137" s="1">
        <v>2.7511574074074074E-2</v>
      </c>
      <c r="CE137">
        <v>121</v>
      </c>
      <c r="CF137" s="1">
        <v>3.1539351851851853E-2</v>
      </c>
      <c r="CG137">
        <v>120</v>
      </c>
      <c r="CH137" s="1">
        <v>3.8148148148148146E-2</v>
      </c>
      <c r="CI137">
        <v>117</v>
      </c>
      <c r="CJ137" s="1">
        <v>4.116898148148148E-2</v>
      </c>
      <c r="CK137">
        <v>107</v>
      </c>
      <c r="CL137" s="1">
        <v>4.8518518518518516E-2</v>
      </c>
      <c r="CM137">
        <v>108</v>
      </c>
      <c r="CN137" s="1">
        <v>5.0810185185185187E-2</v>
      </c>
      <c r="CO137">
        <v>102</v>
      </c>
      <c r="CP137" s="1">
        <v>5.28587962962963E-2</v>
      </c>
      <c r="CQ137">
        <v>101</v>
      </c>
      <c r="CR137" s="1">
        <v>5.3425925925925925E-2</v>
      </c>
      <c r="CS137">
        <v>222</v>
      </c>
      <c r="CT137" s="1">
        <v>0</v>
      </c>
    </row>
    <row r="138" spans="4:100" x14ac:dyDescent="0.25">
      <c r="D138">
        <v>2027185</v>
      </c>
      <c r="F138" t="s">
        <v>312</v>
      </c>
      <c r="G138" t="s">
        <v>252</v>
      </c>
      <c r="I138" t="s">
        <v>187</v>
      </c>
      <c r="K138">
        <v>0</v>
      </c>
      <c r="L138" s="1">
        <v>0.48740740740740746</v>
      </c>
      <c r="M138" s="1">
        <v>0.54178240740740746</v>
      </c>
      <c r="N138" s="1">
        <v>5.4375E-2</v>
      </c>
      <c r="O138">
        <v>0</v>
      </c>
      <c r="S138">
        <v>8</v>
      </c>
      <c r="T138" t="s">
        <v>188</v>
      </c>
      <c r="U138" t="s">
        <v>188</v>
      </c>
      <c r="Y138">
        <v>29</v>
      </c>
      <c r="Z138" t="s">
        <v>306</v>
      </c>
      <c r="AA138" t="s">
        <v>306</v>
      </c>
      <c r="AB138">
        <v>29</v>
      </c>
      <c r="AD138" t="s">
        <v>306</v>
      </c>
      <c r="AE138" t="s">
        <v>306</v>
      </c>
      <c r="AX138">
        <v>0</v>
      </c>
      <c r="AY138">
        <v>0</v>
      </c>
      <c r="AZ138">
        <v>0</v>
      </c>
      <c r="BB138">
        <v>9006</v>
      </c>
      <c r="BC138" t="s">
        <v>306</v>
      </c>
      <c r="BD138">
        <v>3</v>
      </c>
      <c r="BE138">
        <v>175</v>
      </c>
      <c r="BF138">
        <v>17</v>
      </c>
      <c r="BG138">
        <v>5</v>
      </c>
      <c r="BJ138" s="1">
        <v>0.54178240740740746</v>
      </c>
      <c r="BK138">
        <v>103</v>
      </c>
      <c r="BL138" s="1">
        <v>1.3078703703703705E-3</v>
      </c>
      <c r="BM138">
        <v>105</v>
      </c>
      <c r="BN138" s="1">
        <v>3.0902777777777782E-3</v>
      </c>
      <c r="BO138">
        <v>106</v>
      </c>
      <c r="BP138" s="1">
        <v>4.9189814814814816E-3</v>
      </c>
      <c r="BQ138">
        <v>110</v>
      </c>
      <c r="BR138" s="1">
        <v>6.7129629629629622E-3</v>
      </c>
      <c r="BS138">
        <v>111</v>
      </c>
      <c r="BT138" s="1">
        <v>8.1018518518518514E-3</v>
      </c>
      <c r="BU138">
        <v>112</v>
      </c>
      <c r="BV138" s="1">
        <v>9.4560185185185181E-3</v>
      </c>
      <c r="BW138">
        <v>109</v>
      </c>
      <c r="BX138" s="1">
        <v>1.019675925925926E-2</v>
      </c>
      <c r="BY138">
        <v>115</v>
      </c>
      <c r="BZ138" s="1">
        <v>1.7881944444444443E-2</v>
      </c>
      <c r="CA138">
        <v>116</v>
      </c>
      <c r="CB138" s="1">
        <v>2.2442129629629631E-2</v>
      </c>
      <c r="CC138">
        <v>118</v>
      </c>
      <c r="CD138" s="1">
        <v>2.6064814814814815E-2</v>
      </c>
      <c r="CE138">
        <v>121</v>
      </c>
      <c r="CF138" s="1">
        <v>3.1203703703703702E-2</v>
      </c>
      <c r="CG138">
        <v>120</v>
      </c>
      <c r="CH138" s="1">
        <v>3.6932870370370366E-2</v>
      </c>
      <c r="CI138">
        <v>117</v>
      </c>
      <c r="CJ138" s="1">
        <v>4.1493055555555554E-2</v>
      </c>
      <c r="CK138">
        <v>107</v>
      </c>
      <c r="CL138" s="1">
        <v>5.0057870370370371E-2</v>
      </c>
      <c r="CM138">
        <v>108</v>
      </c>
      <c r="CN138" s="1">
        <v>5.1157407407407408E-2</v>
      </c>
      <c r="CO138">
        <v>102</v>
      </c>
      <c r="CP138" s="1">
        <v>5.3252314814814815E-2</v>
      </c>
      <c r="CQ138">
        <v>101</v>
      </c>
      <c r="CR138" s="1">
        <v>5.4108796296296301E-2</v>
      </c>
      <c r="CS138">
        <v>222</v>
      </c>
      <c r="CT138" s="1">
        <v>0</v>
      </c>
    </row>
    <row r="139" spans="4:100" x14ac:dyDescent="0.25">
      <c r="D139">
        <v>348843</v>
      </c>
      <c r="F139" t="s">
        <v>313</v>
      </c>
      <c r="G139" t="s">
        <v>304</v>
      </c>
      <c r="I139" t="s">
        <v>249</v>
      </c>
      <c r="K139">
        <v>0</v>
      </c>
      <c r="L139" s="1">
        <v>0.46133101851851849</v>
      </c>
      <c r="M139" s="1">
        <v>0.51943287037037034</v>
      </c>
      <c r="N139" s="1">
        <v>5.8101851851851849E-2</v>
      </c>
      <c r="O139">
        <v>0</v>
      </c>
      <c r="S139">
        <v>7</v>
      </c>
      <c r="T139" t="s">
        <v>220</v>
      </c>
      <c r="U139" t="s">
        <v>220</v>
      </c>
      <c r="Y139">
        <v>29</v>
      </c>
      <c r="Z139" t="s">
        <v>306</v>
      </c>
      <c r="AA139" t="s">
        <v>306</v>
      </c>
      <c r="AB139">
        <v>29</v>
      </c>
      <c r="AD139" t="s">
        <v>306</v>
      </c>
      <c r="AE139" t="s">
        <v>306</v>
      </c>
      <c r="AX139" t="s">
        <v>204</v>
      </c>
      <c r="AY139">
        <v>0</v>
      </c>
      <c r="AZ139">
        <v>0</v>
      </c>
      <c r="BB139">
        <v>9006</v>
      </c>
      <c r="BC139" t="s">
        <v>306</v>
      </c>
      <c r="BD139">
        <v>3</v>
      </c>
      <c r="BE139">
        <v>175</v>
      </c>
      <c r="BF139">
        <v>17</v>
      </c>
      <c r="BG139">
        <v>6</v>
      </c>
      <c r="BJ139" s="1">
        <v>0.51943287037037034</v>
      </c>
      <c r="BK139">
        <v>103</v>
      </c>
      <c r="BL139" s="1">
        <v>1.423611111111111E-3</v>
      </c>
      <c r="BM139">
        <v>105</v>
      </c>
      <c r="BN139" s="1">
        <v>2.5462962962962961E-3</v>
      </c>
      <c r="BO139">
        <v>106</v>
      </c>
      <c r="BP139" s="1">
        <v>3.9120370370370368E-3</v>
      </c>
      <c r="BQ139">
        <v>110</v>
      </c>
      <c r="BR139" s="1">
        <v>7.9976851851851858E-3</v>
      </c>
      <c r="BS139">
        <v>111</v>
      </c>
      <c r="BT139" s="1">
        <v>1.0405092592592593E-2</v>
      </c>
      <c r="BU139">
        <v>112</v>
      </c>
      <c r="BV139" s="1">
        <v>1.4282407407407409E-2</v>
      </c>
      <c r="BW139">
        <v>109</v>
      </c>
      <c r="BX139" s="1">
        <v>1.5532407407407406E-2</v>
      </c>
      <c r="BY139">
        <v>115</v>
      </c>
      <c r="BZ139" s="1">
        <v>2.2326388888888885E-2</v>
      </c>
      <c r="CA139">
        <v>116</v>
      </c>
      <c r="CB139" s="1">
        <v>2.6446759259259264E-2</v>
      </c>
      <c r="CC139">
        <v>118</v>
      </c>
      <c r="CD139" s="1">
        <v>2.9479166666666667E-2</v>
      </c>
      <c r="CE139">
        <v>121</v>
      </c>
      <c r="CF139" s="1">
        <v>3.7476851851851851E-2</v>
      </c>
      <c r="CG139">
        <v>120</v>
      </c>
      <c r="CH139" s="1">
        <v>4.3807870370370372E-2</v>
      </c>
      <c r="CI139">
        <v>117</v>
      </c>
      <c r="CJ139" s="1">
        <v>4.9039351851851855E-2</v>
      </c>
      <c r="CK139">
        <v>107</v>
      </c>
      <c r="CL139" s="1">
        <v>5.5115740740740743E-2</v>
      </c>
      <c r="CM139">
        <v>108</v>
      </c>
      <c r="CN139" s="1">
        <v>5.5787037037037031E-2</v>
      </c>
      <c r="CO139">
        <v>102</v>
      </c>
      <c r="CP139" s="1">
        <v>5.6712962962962965E-2</v>
      </c>
      <c r="CQ139">
        <v>101</v>
      </c>
      <c r="CR139" s="1">
        <v>5.783564814814815E-2</v>
      </c>
      <c r="CS139">
        <v>222</v>
      </c>
      <c r="CT139" s="1">
        <v>0</v>
      </c>
    </row>
    <row r="140" spans="4:100" x14ac:dyDescent="0.25">
      <c r="D140">
        <v>2019296</v>
      </c>
      <c r="F140" t="s">
        <v>315</v>
      </c>
      <c r="G140" t="s">
        <v>314</v>
      </c>
      <c r="I140" t="s">
        <v>187</v>
      </c>
      <c r="K140">
        <v>0</v>
      </c>
      <c r="L140" s="1">
        <v>0.47065972222222219</v>
      </c>
      <c r="M140" s="1">
        <v>0.53484953703703708</v>
      </c>
      <c r="N140" s="1">
        <v>6.4189814814814811E-2</v>
      </c>
      <c r="O140">
        <v>0</v>
      </c>
      <c r="S140">
        <v>7</v>
      </c>
      <c r="T140" t="s">
        <v>220</v>
      </c>
      <c r="U140" t="s">
        <v>220</v>
      </c>
      <c r="Y140">
        <v>29</v>
      </c>
      <c r="Z140" t="s">
        <v>306</v>
      </c>
      <c r="AA140" t="s">
        <v>306</v>
      </c>
      <c r="AB140">
        <v>29</v>
      </c>
      <c r="AD140" t="s">
        <v>306</v>
      </c>
      <c r="AE140" t="s">
        <v>306</v>
      </c>
      <c r="AX140" t="s">
        <v>204</v>
      </c>
      <c r="AY140">
        <v>0</v>
      </c>
      <c r="AZ140">
        <v>0</v>
      </c>
      <c r="BB140">
        <v>9006</v>
      </c>
      <c r="BC140" t="s">
        <v>306</v>
      </c>
      <c r="BD140">
        <v>3</v>
      </c>
      <c r="BE140">
        <v>175</v>
      </c>
      <c r="BF140">
        <v>17</v>
      </c>
      <c r="BG140">
        <v>7</v>
      </c>
      <c r="BJ140" s="1">
        <v>0.53484953703703708</v>
      </c>
      <c r="BK140">
        <v>103</v>
      </c>
      <c r="BL140" s="1">
        <v>3.3680555555555551E-3</v>
      </c>
      <c r="BM140">
        <v>105</v>
      </c>
      <c r="BN140" s="1">
        <v>4.8148148148148152E-3</v>
      </c>
      <c r="BO140">
        <v>106</v>
      </c>
      <c r="BP140" s="1">
        <v>7.4537037037037028E-3</v>
      </c>
      <c r="BQ140">
        <v>110</v>
      </c>
      <c r="BR140" s="1">
        <v>9.8611111111111104E-3</v>
      </c>
      <c r="BS140">
        <v>111</v>
      </c>
      <c r="BT140" s="1">
        <v>1.1608796296296296E-2</v>
      </c>
      <c r="BU140">
        <v>112</v>
      </c>
      <c r="BV140" s="1">
        <v>1.3275462962962963E-2</v>
      </c>
      <c r="BW140">
        <v>109</v>
      </c>
      <c r="BX140" s="1">
        <v>1.4398148148148148E-2</v>
      </c>
      <c r="BY140">
        <v>115</v>
      </c>
      <c r="BZ140" s="1">
        <v>2.5509259259259259E-2</v>
      </c>
      <c r="CA140">
        <v>116</v>
      </c>
      <c r="CB140" s="1">
        <v>3.0034722222222223E-2</v>
      </c>
      <c r="CC140">
        <v>118</v>
      </c>
      <c r="CD140" s="1">
        <v>3.3240740740740744E-2</v>
      </c>
      <c r="CE140">
        <v>121</v>
      </c>
      <c r="CF140" s="1">
        <v>3.8379629629629632E-2</v>
      </c>
      <c r="CG140">
        <v>120</v>
      </c>
      <c r="CH140" s="1">
        <v>4.494212962962963E-2</v>
      </c>
      <c r="CI140">
        <v>117</v>
      </c>
      <c r="CJ140" s="1">
        <v>5.2453703703703704E-2</v>
      </c>
      <c r="CK140">
        <v>107</v>
      </c>
      <c r="CL140" s="1">
        <v>6.0520833333333329E-2</v>
      </c>
      <c r="CM140">
        <v>108</v>
      </c>
      <c r="CN140" s="1">
        <v>6.1273148148148153E-2</v>
      </c>
      <c r="CO140">
        <v>102</v>
      </c>
      <c r="CP140" s="1">
        <v>6.2650462962962963E-2</v>
      </c>
      <c r="CQ140">
        <v>101</v>
      </c>
      <c r="CR140" s="1">
        <v>6.385416666666667E-2</v>
      </c>
      <c r="CS140">
        <v>222</v>
      </c>
      <c r="CT140" s="1">
        <v>0</v>
      </c>
    </row>
    <row r="141" spans="4:100" x14ac:dyDescent="0.25">
      <c r="D141">
        <v>2019297</v>
      </c>
      <c r="F141" t="s">
        <v>311</v>
      </c>
      <c r="G141" t="s">
        <v>314</v>
      </c>
      <c r="I141" t="s">
        <v>187</v>
      </c>
      <c r="K141">
        <v>0</v>
      </c>
      <c r="L141" s="1">
        <v>0.47006944444444443</v>
      </c>
      <c r="M141" s="1">
        <v>0.53456018518518522</v>
      </c>
      <c r="N141" s="1">
        <v>6.4490740740740737E-2</v>
      </c>
      <c r="O141">
        <v>0</v>
      </c>
      <c r="Y141">
        <v>29</v>
      </c>
      <c r="Z141" t="s">
        <v>306</v>
      </c>
      <c r="AA141" t="s">
        <v>306</v>
      </c>
      <c r="AB141">
        <v>29</v>
      </c>
      <c r="AD141" t="s">
        <v>306</v>
      </c>
      <c r="AE141" t="s">
        <v>306</v>
      </c>
      <c r="AX141" t="s">
        <v>204</v>
      </c>
      <c r="AY141">
        <v>0</v>
      </c>
      <c r="AZ141">
        <v>0</v>
      </c>
      <c r="BB141">
        <v>9006</v>
      </c>
      <c r="BC141" t="s">
        <v>306</v>
      </c>
      <c r="BD141">
        <v>3</v>
      </c>
      <c r="BE141">
        <v>175</v>
      </c>
      <c r="BF141">
        <v>17</v>
      </c>
      <c r="BG141">
        <v>8</v>
      </c>
      <c r="BJ141" s="1">
        <v>0.53456018518518522</v>
      </c>
      <c r="BK141">
        <v>103</v>
      </c>
      <c r="BL141" s="1">
        <v>1.1458333333333333E-3</v>
      </c>
      <c r="BM141">
        <v>105</v>
      </c>
      <c r="BN141" s="1">
        <v>2.3611111111111111E-3</v>
      </c>
      <c r="BO141">
        <v>106</v>
      </c>
      <c r="BP141" s="1">
        <v>3.5185185185185185E-3</v>
      </c>
      <c r="BQ141">
        <v>110</v>
      </c>
      <c r="BR141" s="1">
        <v>5.9606481481481489E-3</v>
      </c>
      <c r="BS141">
        <v>111</v>
      </c>
      <c r="BT141" s="1">
        <v>9.0393518518518522E-3</v>
      </c>
      <c r="BU141">
        <v>112</v>
      </c>
      <c r="BV141" s="1">
        <v>1.2812499999999999E-2</v>
      </c>
      <c r="BW141">
        <v>109</v>
      </c>
      <c r="BX141" s="1">
        <v>1.4050925925925927E-2</v>
      </c>
      <c r="BY141">
        <v>115</v>
      </c>
      <c r="BZ141" s="1">
        <v>2.478009259259259E-2</v>
      </c>
      <c r="CA141">
        <v>116</v>
      </c>
      <c r="CB141" s="1">
        <v>2.8425925925925924E-2</v>
      </c>
      <c r="CC141">
        <v>118</v>
      </c>
      <c r="CD141" s="1">
        <v>3.2245370370370369E-2</v>
      </c>
      <c r="CE141">
        <v>121</v>
      </c>
      <c r="CF141" s="1">
        <v>3.6493055555555549E-2</v>
      </c>
      <c r="CG141">
        <v>120</v>
      </c>
      <c r="CH141" s="1">
        <v>4.4699074074074079E-2</v>
      </c>
      <c r="CI141">
        <v>117</v>
      </c>
      <c r="CJ141" s="1">
        <v>5.3668981481481477E-2</v>
      </c>
      <c r="CK141">
        <v>107</v>
      </c>
      <c r="CL141" s="1">
        <v>6.0798611111111116E-2</v>
      </c>
      <c r="CM141">
        <v>108</v>
      </c>
      <c r="CN141" s="1">
        <v>6.1724537037037036E-2</v>
      </c>
      <c r="CO141">
        <v>102</v>
      </c>
      <c r="CP141" s="1">
        <v>6.2905092592592596E-2</v>
      </c>
      <c r="CQ141">
        <v>101</v>
      </c>
      <c r="CR141" s="1">
        <v>6.4259259259259252E-2</v>
      </c>
      <c r="CS141">
        <v>222</v>
      </c>
      <c r="CT141" s="1">
        <v>0</v>
      </c>
    </row>
    <row r="142" spans="4:100" x14ac:dyDescent="0.25">
      <c r="D142">
        <v>982043</v>
      </c>
      <c r="F142" t="s">
        <v>317</v>
      </c>
      <c r="G142" t="s">
        <v>316</v>
      </c>
      <c r="I142" t="s">
        <v>249</v>
      </c>
      <c r="K142">
        <v>0</v>
      </c>
      <c r="L142" s="1">
        <v>0.46413194444444444</v>
      </c>
      <c r="M142" s="1">
        <v>0.54347222222222225</v>
      </c>
      <c r="N142" s="1">
        <v>7.9340277777777787E-2</v>
      </c>
      <c r="O142">
        <v>0</v>
      </c>
      <c r="S142">
        <v>8</v>
      </c>
      <c r="T142" t="s">
        <v>188</v>
      </c>
      <c r="U142" t="s">
        <v>188</v>
      </c>
      <c r="Y142">
        <v>29</v>
      </c>
      <c r="Z142" t="s">
        <v>306</v>
      </c>
      <c r="AA142" t="s">
        <v>306</v>
      </c>
      <c r="AB142">
        <v>29</v>
      </c>
      <c r="AD142" t="s">
        <v>306</v>
      </c>
      <c r="AE142" t="s">
        <v>306</v>
      </c>
      <c r="AX142">
        <v>0</v>
      </c>
      <c r="AY142">
        <v>0</v>
      </c>
      <c r="AZ142">
        <v>0</v>
      </c>
      <c r="BB142">
        <v>9006</v>
      </c>
      <c r="BC142" t="s">
        <v>306</v>
      </c>
      <c r="BD142">
        <v>3</v>
      </c>
      <c r="BE142">
        <v>175</v>
      </c>
      <c r="BF142">
        <v>17</v>
      </c>
      <c r="BG142">
        <v>9</v>
      </c>
      <c r="BJ142" s="1">
        <v>0.54347222222222225</v>
      </c>
      <c r="BK142">
        <v>103</v>
      </c>
      <c r="BL142" s="1">
        <v>6.8171296296296287E-3</v>
      </c>
      <c r="BM142">
        <v>105</v>
      </c>
      <c r="BN142" s="1">
        <v>1.3657407407407408E-2</v>
      </c>
      <c r="BO142">
        <v>106</v>
      </c>
      <c r="BP142" s="1">
        <v>1.5868055555555555E-2</v>
      </c>
      <c r="BQ142">
        <v>110</v>
      </c>
      <c r="BR142" s="1">
        <v>1.9375E-2</v>
      </c>
      <c r="BS142">
        <v>111</v>
      </c>
      <c r="BT142" s="1">
        <v>2.1435185185185186E-2</v>
      </c>
      <c r="BU142">
        <v>112</v>
      </c>
      <c r="BV142" s="1">
        <v>2.3518518518518518E-2</v>
      </c>
      <c r="BW142">
        <v>109</v>
      </c>
      <c r="BX142" s="1">
        <v>2.4398148148148145E-2</v>
      </c>
      <c r="BY142">
        <v>115</v>
      </c>
      <c r="BZ142" s="1">
        <v>3.6770833333333336E-2</v>
      </c>
      <c r="CA142">
        <v>116</v>
      </c>
      <c r="CB142" s="1">
        <v>4.2118055555555554E-2</v>
      </c>
      <c r="CC142">
        <v>118</v>
      </c>
      <c r="CD142" s="1">
        <v>4.5752314814814815E-2</v>
      </c>
      <c r="CE142">
        <v>121</v>
      </c>
      <c r="CF142" s="1">
        <v>5.2557870370370373E-2</v>
      </c>
      <c r="CG142">
        <v>120</v>
      </c>
      <c r="CH142" s="1">
        <v>6.0092592592592593E-2</v>
      </c>
      <c r="CI142">
        <v>117</v>
      </c>
      <c r="CJ142" s="1">
        <v>6.4942129629629627E-2</v>
      </c>
      <c r="CK142">
        <v>107</v>
      </c>
      <c r="CL142" s="1">
        <v>7.4652777777777776E-2</v>
      </c>
      <c r="CM142">
        <v>108</v>
      </c>
      <c r="CN142" s="1">
        <v>7.5624999999999998E-2</v>
      </c>
      <c r="CO142">
        <v>102</v>
      </c>
      <c r="CP142" s="1">
        <v>7.6898148148148146E-2</v>
      </c>
      <c r="CQ142">
        <v>101</v>
      </c>
      <c r="CR142" s="1">
        <v>7.9004629629629633E-2</v>
      </c>
      <c r="CS142">
        <v>222</v>
      </c>
      <c r="CT142" s="1">
        <v>0</v>
      </c>
    </row>
    <row r="143" spans="4:100" x14ac:dyDescent="0.25">
      <c r="D143">
        <v>418513</v>
      </c>
      <c r="F143" t="s">
        <v>319</v>
      </c>
      <c r="G143" t="s">
        <v>318</v>
      </c>
      <c r="I143" t="s">
        <v>187</v>
      </c>
      <c r="K143">
        <v>0</v>
      </c>
      <c r="L143" s="1">
        <v>0.46593749999999995</v>
      </c>
      <c r="M143" s="1">
        <v>0.51695601851851858</v>
      </c>
      <c r="N143" s="1">
        <v>5.1018518518518519E-2</v>
      </c>
      <c r="O143">
        <v>2</v>
      </c>
      <c r="S143">
        <v>2</v>
      </c>
      <c r="T143" t="s">
        <v>10</v>
      </c>
      <c r="U143" t="s">
        <v>10</v>
      </c>
      <c r="Y143">
        <v>29</v>
      </c>
      <c r="Z143" t="s">
        <v>306</v>
      </c>
      <c r="AA143" t="s">
        <v>306</v>
      </c>
      <c r="AB143">
        <v>29</v>
      </c>
      <c r="AD143" t="s">
        <v>306</v>
      </c>
      <c r="AE143" t="s">
        <v>306</v>
      </c>
      <c r="AX143">
        <v>0</v>
      </c>
      <c r="AY143">
        <v>0</v>
      </c>
      <c r="AZ143">
        <v>0</v>
      </c>
      <c r="BB143">
        <v>9006</v>
      </c>
      <c r="BC143" t="s">
        <v>306</v>
      </c>
      <c r="BD143">
        <v>3</v>
      </c>
      <c r="BE143">
        <v>175</v>
      </c>
      <c r="BF143">
        <v>17</v>
      </c>
      <c r="BJ143" s="1">
        <v>0.51695601851851858</v>
      </c>
      <c r="BK143">
        <v>103</v>
      </c>
      <c r="BL143" s="1">
        <v>1.7013888888888887E-2</v>
      </c>
      <c r="BM143">
        <v>105</v>
      </c>
      <c r="BN143" s="1">
        <v>1.8587962962962962E-2</v>
      </c>
      <c r="BO143">
        <v>106</v>
      </c>
      <c r="BP143" s="1">
        <v>2.4479166666666666E-2</v>
      </c>
      <c r="BQ143">
        <v>110</v>
      </c>
      <c r="BR143" s="1">
        <v>2.8229166666666666E-2</v>
      </c>
      <c r="BS143">
        <v>111</v>
      </c>
      <c r="BT143" s="1">
        <v>3.1064814814814812E-2</v>
      </c>
      <c r="BU143">
        <v>112</v>
      </c>
      <c r="BV143" s="1">
        <v>3.4224537037037032E-2</v>
      </c>
      <c r="BW143">
        <v>109</v>
      </c>
      <c r="BX143" s="1">
        <v>3.5902777777777777E-2</v>
      </c>
      <c r="BY143">
        <v>115</v>
      </c>
      <c r="BZ143" t="s">
        <v>267</v>
      </c>
      <c r="CA143">
        <v>116</v>
      </c>
      <c r="CB143" t="s">
        <v>267</v>
      </c>
      <c r="CC143">
        <v>118</v>
      </c>
      <c r="CD143" t="s">
        <v>267</v>
      </c>
      <c r="CE143">
        <v>121</v>
      </c>
      <c r="CF143" t="s">
        <v>267</v>
      </c>
      <c r="CG143">
        <v>120</v>
      </c>
      <c r="CH143" t="s">
        <v>267</v>
      </c>
      <c r="CI143">
        <v>117</v>
      </c>
      <c r="CJ143" t="s">
        <v>267</v>
      </c>
      <c r="CK143">
        <v>107</v>
      </c>
      <c r="CL143" s="1">
        <v>4.5601851851851859E-2</v>
      </c>
      <c r="CM143">
        <v>108</v>
      </c>
      <c r="CN143" s="1">
        <v>4.7280092592592589E-2</v>
      </c>
      <c r="CO143">
        <v>102</v>
      </c>
      <c r="CP143" s="1">
        <v>4.9479166666666664E-2</v>
      </c>
      <c r="CQ143">
        <v>101</v>
      </c>
      <c r="CR143" t="s">
        <v>267</v>
      </c>
      <c r="CS143">
        <v>222</v>
      </c>
      <c r="CT143" s="1">
        <v>0</v>
      </c>
    </row>
    <row r="144" spans="4:100" x14ac:dyDescent="0.25">
      <c r="D144">
        <v>224665</v>
      </c>
      <c r="F144" t="s">
        <v>321</v>
      </c>
      <c r="G144" t="s">
        <v>320</v>
      </c>
      <c r="I144" t="s">
        <v>249</v>
      </c>
      <c r="K144">
        <v>0</v>
      </c>
      <c r="L144" s="1">
        <v>0.44657407407407407</v>
      </c>
      <c r="M144" s="1">
        <v>0.48637731481481478</v>
      </c>
      <c r="N144" s="1">
        <v>3.9803240740740743E-2</v>
      </c>
      <c r="O144">
        <v>0</v>
      </c>
      <c r="S144">
        <v>8</v>
      </c>
      <c r="T144" t="s">
        <v>188</v>
      </c>
      <c r="U144" t="s">
        <v>188</v>
      </c>
      <c r="Y144">
        <v>30</v>
      </c>
      <c r="Z144" t="s">
        <v>322</v>
      </c>
      <c r="AA144" t="s">
        <v>322</v>
      </c>
      <c r="AB144">
        <v>30</v>
      </c>
      <c r="AD144" t="s">
        <v>322</v>
      </c>
      <c r="AE144" t="s">
        <v>322</v>
      </c>
      <c r="AX144">
        <v>0</v>
      </c>
      <c r="AY144">
        <v>0</v>
      </c>
      <c r="AZ144">
        <v>0</v>
      </c>
      <c r="BB144">
        <v>9010</v>
      </c>
      <c r="BC144" t="s">
        <v>322</v>
      </c>
      <c r="BD144">
        <v>2</v>
      </c>
      <c r="BE144">
        <v>100</v>
      </c>
      <c r="BF144">
        <v>12</v>
      </c>
      <c r="BG144">
        <v>1</v>
      </c>
      <c r="BJ144" s="1">
        <v>0.48637731481481478</v>
      </c>
      <c r="BK144">
        <v>103</v>
      </c>
      <c r="BL144" s="1">
        <v>1.8171296296296297E-3</v>
      </c>
      <c r="BM144">
        <v>108</v>
      </c>
      <c r="BN144" s="1">
        <v>8.7152777777777784E-3</v>
      </c>
      <c r="BO144">
        <v>109</v>
      </c>
      <c r="BP144" s="1">
        <v>9.7106481481481471E-3</v>
      </c>
      <c r="BQ144">
        <v>111</v>
      </c>
      <c r="BR144" s="1">
        <v>1.230324074074074E-2</v>
      </c>
      <c r="BS144">
        <v>106</v>
      </c>
      <c r="BT144" s="1">
        <v>1.5370370370370369E-2</v>
      </c>
      <c r="BU144">
        <v>105</v>
      </c>
      <c r="BV144" s="1">
        <v>1.6793981481481483E-2</v>
      </c>
      <c r="BW144">
        <v>107</v>
      </c>
      <c r="BX144" s="1">
        <v>1.9467592592592595E-2</v>
      </c>
      <c r="BY144">
        <v>113</v>
      </c>
      <c r="BZ144" s="1">
        <v>2.6527777777777779E-2</v>
      </c>
      <c r="CA144">
        <v>152</v>
      </c>
      <c r="CB144" s="1">
        <v>2.8402777777777777E-2</v>
      </c>
      <c r="CC144">
        <v>114</v>
      </c>
      <c r="CD144" s="1">
        <v>3.5729166666666666E-2</v>
      </c>
      <c r="CE144">
        <v>102</v>
      </c>
      <c r="CF144" s="1">
        <v>3.8437499999999999E-2</v>
      </c>
      <c r="CG144">
        <v>101</v>
      </c>
      <c r="CH144" s="1">
        <v>3.9525462962962964E-2</v>
      </c>
      <c r="CI144">
        <v>222</v>
      </c>
      <c r="CJ144" s="1">
        <v>0</v>
      </c>
    </row>
    <row r="145" spans="4:88" x14ac:dyDescent="0.25">
      <c r="D145">
        <v>2027183</v>
      </c>
      <c r="F145" t="s">
        <v>324</v>
      </c>
      <c r="G145" t="s">
        <v>323</v>
      </c>
      <c r="I145" t="s">
        <v>249</v>
      </c>
      <c r="K145">
        <v>0</v>
      </c>
      <c r="L145" s="1">
        <v>0.45026620370370374</v>
      </c>
      <c r="M145" s="1">
        <v>0.49432870370370369</v>
      </c>
      <c r="N145" s="1">
        <v>4.4062500000000004E-2</v>
      </c>
      <c r="O145">
        <v>0</v>
      </c>
      <c r="S145">
        <v>1</v>
      </c>
      <c r="T145" t="s">
        <v>243</v>
      </c>
      <c r="U145" t="s">
        <v>243</v>
      </c>
      <c r="Y145">
        <v>30</v>
      </c>
      <c r="Z145" t="s">
        <v>322</v>
      </c>
      <c r="AA145" t="s">
        <v>322</v>
      </c>
      <c r="AB145">
        <v>30</v>
      </c>
      <c r="AD145" t="s">
        <v>322</v>
      </c>
      <c r="AE145" t="s">
        <v>322</v>
      </c>
      <c r="AX145">
        <v>0</v>
      </c>
      <c r="AY145">
        <v>0</v>
      </c>
      <c r="AZ145">
        <v>0</v>
      </c>
      <c r="BB145">
        <v>9010</v>
      </c>
      <c r="BC145" t="s">
        <v>322</v>
      </c>
      <c r="BD145">
        <v>2</v>
      </c>
      <c r="BE145">
        <v>100</v>
      </c>
      <c r="BF145">
        <v>12</v>
      </c>
      <c r="BG145">
        <v>2</v>
      </c>
      <c r="BJ145" s="1">
        <v>0.49432870370370369</v>
      </c>
      <c r="BK145">
        <v>103</v>
      </c>
      <c r="BL145" s="1">
        <v>3.2523148148148151E-3</v>
      </c>
      <c r="BM145">
        <v>108</v>
      </c>
      <c r="BN145" s="1">
        <v>9.9768518518518531E-3</v>
      </c>
      <c r="BO145">
        <v>109</v>
      </c>
      <c r="BP145" s="1">
        <v>1.3738425925925926E-2</v>
      </c>
      <c r="BQ145">
        <v>111</v>
      </c>
      <c r="BR145" s="1">
        <v>1.7951388888888888E-2</v>
      </c>
      <c r="BS145">
        <v>106</v>
      </c>
      <c r="BT145" s="1">
        <v>1.9421296296296294E-2</v>
      </c>
      <c r="BU145">
        <v>105</v>
      </c>
      <c r="BV145" s="1">
        <v>2.5266203703703704E-2</v>
      </c>
      <c r="BW145">
        <v>107</v>
      </c>
      <c r="BX145" s="1">
        <v>2.7222222222222228E-2</v>
      </c>
      <c r="BY145">
        <v>113</v>
      </c>
      <c r="BZ145" s="1">
        <v>3.4629629629629628E-2</v>
      </c>
      <c r="CA145">
        <v>152</v>
      </c>
      <c r="CB145" s="1">
        <v>3.6759259259259255E-2</v>
      </c>
      <c r="CC145">
        <v>114</v>
      </c>
      <c r="CD145" s="1">
        <v>4.0254629629629633E-2</v>
      </c>
      <c r="CE145">
        <v>102</v>
      </c>
      <c r="CF145" s="1">
        <v>4.2476851851851849E-2</v>
      </c>
      <c r="CG145">
        <v>101</v>
      </c>
      <c r="CH145" s="1">
        <v>4.3692129629629629E-2</v>
      </c>
      <c r="CI145">
        <v>222</v>
      </c>
      <c r="CJ145" s="1">
        <v>0</v>
      </c>
    </row>
    <row r="146" spans="4:88" x14ac:dyDescent="0.25">
      <c r="D146">
        <v>432082</v>
      </c>
      <c r="F146" t="s">
        <v>325</v>
      </c>
      <c r="G146" t="s">
        <v>295</v>
      </c>
      <c r="I146" t="s">
        <v>249</v>
      </c>
      <c r="K146">
        <v>0</v>
      </c>
      <c r="L146" s="1">
        <v>0.47165509259259258</v>
      </c>
      <c r="M146" s="1">
        <v>0.51637731481481486</v>
      </c>
      <c r="N146" s="1">
        <v>4.4722222222222219E-2</v>
      </c>
      <c r="O146">
        <v>0</v>
      </c>
      <c r="S146">
        <v>8</v>
      </c>
      <c r="T146" t="s">
        <v>188</v>
      </c>
      <c r="U146" t="s">
        <v>188</v>
      </c>
      <c r="Y146">
        <v>30</v>
      </c>
      <c r="Z146" t="s">
        <v>322</v>
      </c>
      <c r="AA146" t="s">
        <v>322</v>
      </c>
      <c r="AB146">
        <v>30</v>
      </c>
      <c r="AD146" t="s">
        <v>322</v>
      </c>
      <c r="AE146" t="s">
        <v>322</v>
      </c>
      <c r="AX146">
        <v>0</v>
      </c>
      <c r="AY146">
        <v>0</v>
      </c>
      <c r="AZ146">
        <v>0</v>
      </c>
      <c r="BB146">
        <v>9010</v>
      </c>
      <c r="BC146" t="s">
        <v>322</v>
      </c>
      <c r="BD146">
        <v>2</v>
      </c>
      <c r="BE146">
        <v>100</v>
      </c>
      <c r="BF146">
        <v>12</v>
      </c>
      <c r="BG146">
        <v>3</v>
      </c>
      <c r="BJ146" s="1">
        <v>0.51637731481481486</v>
      </c>
      <c r="BK146">
        <v>103</v>
      </c>
      <c r="BL146" s="1">
        <v>3.2638888888888891E-3</v>
      </c>
      <c r="BM146">
        <v>108</v>
      </c>
      <c r="BN146" s="1">
        <v>6.6898148148148142E-3</v>
      </c>
      <c r="BO146">
        <v>109</v>
      </c>
      <c r="BP146" s="1">
        <v>7.8240740740740753E-3</v>
      </c>
      <c r="BQ146">
        <v>111</v>
      </c>
      <c r="BR146" s="1">
        <v>1.1898148148148149E-2</v>
      </c>
      <c r="BS146">
        <v>106</v>
      </c>
      <c r="BT146" s="1">
        <v>1.3402777777777777E-2</v>
      </c>
      <c r="BU146">
        <v>105</v>
      </c>
      <c r="BV146" s="1">
        <v>1.4988425925925926E-2</v>
      </c>
      <c r="BW146">
        <v>107</v>
      </c>
      <c r="BX146" s="1">
        <v>2.0312500000000001E-2</v>
      </c>
      <c r="BY146">
        <v>113</v>
      </c>
      <c r="BZ146" s="1">
        <v>3.2164351851851854E-2</v>
      </c>
      <c r="CA146">
        <v>152</v>
      </c>
      <c r="CB146" s="1">
        <v>3.4618055555555555E-2</v>
      </c>
      <c r="CC146">
        <v>114</v>
      </c>
      <c r="CD146" s="1">
        <v>3.876157407407408E-2</v>
      </c>
      <c r="CE146">
        <v>102</v>
      </c>
      <c r="CF146" s="1">
        <v>4.1400462962962965E-2</v>
      </c>
      <c r="CG146">
        <v>101</v>
      </c>
      <c r="CH146" s="1">
        <v>4.4131944444444439E-2</v>
      </c>
      <c r="CI146">
        <v>222</v>
      </c>
      <c r="CJ146" s="1">
        <v>0</v>
      </c>
    </row>
    <row r="147" spans="4:88" x14ac:dyDescent="0.25">
      <c r="D147">
        <v>70</v>
      </c>
      <c r="F147" t="s">
        <v>327</v>
      </c>
      <c r="G147" t="s">
        <v>326</v>
      </c>
      <c r="I147" t="s">
        <v>187</v>
      </c>
      <c r="K147">
        <v>0</v>
      </c>
      <c r="L147" s="1">
        <v>0.44572916666666668</v>
      </c>
      <c r="M147" s="1">
        <v>0.49574074074074076</v>
      </c>
      <c r="N147" s="1">
        <v>5.0011574074074076E-2</v>
      </c>
      <c r="O147">
        <v>0</v>
      </c>
      <c r="S147">
        <v>7</v>
      </c>
      <c r="T147" t="s">
        <v>220</v>
      </c>
      <c r="U147" t="s">
        <v>220</v>
      </c>
      <c r="Y147">
        <v>30</v>
      </c>
      <c r="Z147" t="s">
        <v>322</v>
      </c>
      <c r="AA147" t="s">
        <v>322</v>
      </c>
      <c r="AB147">
        <v>30</v>
      </c>
      <c r="AD147" t="s">
        <v>322</v>
      </c>
      <c r="AE147" t="s">
        <v>322</v>
      </c>
      <c r="AX147">
        <v>0</v>
      </c>
      <c r="AY147">
        <v>0</v>
      </c>
      <c r="AZ147">
        <v>0</v>
      </c>
      <c r="BB147">
        <v>9010</v>
      </c>
      <c r="BC147" t="s">
        <v>322</v>
      </c>
      <c r="BD147">
        <v>2</v>
      </c>
      <c r="BE147">
        <v>100</v>
      </c>
      <c r="BF147">
        <v>12</v>
      </c>
      <c r="BG147">
        <v>4</v>
      </c>
      <c r="BJ147" s="1">
        <v>0.49574074074074076</v>
      </c>
      <c r="BK147">
        <v>103</v>
      </c>
      <c r="BL147" s="1">
        <v>6.6782407407407415E-3</v>
      </c>
      <c r="BM147">
        <v>108</v>
      </c>
      <c r="BN147" s="1">
        <v>1.0150462962962964E-2</v>
      </c>
      <c r="BO147">
        <v>109</v>
      </c>
      <c r="BP147" s="1">
        <v>1.3587962962962963E-2</v>
      </c>
      <c r="BQ147">
        <v>111</v>
      </c>
      <c r="BR147" s="1">
        <v>1.8055555555555557E-2</v>
      </c>
      <c r="BS147">
        <v>106</v>
      </c>
      <c r="BT147" s="1">
        <v>1.9988425925925927E-2</v>
      </c>
      <c r="BU147">
        <v>105</v>
      </c>
      <c r="BV147" s="1">
        <v>2.1747685185185186E-2</v>
      </c>
      <c r="BW147">
        <v>107</v>
      </c>
      <c r="BX147" s="1">
        <v>2.5011574074074075E-2</v>
      </c>
      <c r="BY147">
        <v>113</v>
      </c>
      <c r="BZ147" s="1">
        <v>3.3368055555555554E-2</v>
      </c>
      <c r="CA147">
        <v>152</v>
      </c>
      <c r="CB147" s="1">
        <v>3.8252314814814815E-2</v>
      </c>
      <c r="CC147">
        <v>114</v>
      </c>
      <c r="CD147" s="1">
        <v>4.3055555555555562E-2</v>
      </c>
      <c r="CE147">
        <v>102</v>
      </c>
      <c r="CF147" s="1">
        <v>4.6296296296296301E-2</v>
      </c>
      <c r="CG147">
        <v>101</v>
      </c>
      <c r="CH147" s="1">
        <v>4.9618055555555561E-2</v>
      </c>
    </row>
    <row r="148" spans="4:88" x14ac:dyDescent="0.25">
      <c r="D148">
        <v>440689</v>
      </c>
      <c r="F148" t="s">
        <v>205</v>
      </c>
      <c r="G148" t="s">
        <v>328</v>
      </c>
      <c r="I148" t="s">
        <v>249</v>
      </c>
      <c r="K148">
        <v>0</v>
      </c>
      <c r="L148" s="1">
        <v>0.45256944444444441</v>
      </c>
      <c r="M148" s="1">
        <v>0.5030324074074074</v>
      </c>
      <c r="N148" s="1">
        <v>5.0462962962962959E-2</v>
      </c>
      <c r="O148">
        <v>0</v>
      </c>
      <c r="S148">
        <v>8</v>
      </c>
      <c r="T148" t="s">
        <v>188</v>
      </c>
      <c r="U148" t="s">
        <v>188</v>
      </c>
      <c r="Y148">
        <v>30</v>
      </c>
      <c r="Z148" t="s">
        <v>322</v>
      </c>
      <c r="AA148" t="s">
        <v>322</v>
      </c>
      <c r="AB148">
        <v>30</v>
      </c>
      <c r="AD148" t="s">
        <v>322</v>
      </c>
      <c r="AE148" t="s">
        <v>322</v>
      </c>
      <c r="AX148">
        <v>0</v>
      </c>
      <c r="AY148">
        <v>0</v>
      </c>
      <c r="AZ148">
        <v>0</v>
      </c>
      <c r="BB148">
        <v>9010</v>
      </c>
      <c r="BC148" t="s">
        <v>322</v>
      </c>
      <c r="BD148">
        <v>2</v>
      </c>
      <c r="BE148">
        <v>100</v>
      </c>
      <c r="BF148">
        <v>12</v>
      </c>
      <c r="BG148">
        <v>5</v>
      </c>
      <c r="BJ148" s="1">
        <v>0.5030324074074074</v>
      </c>
      <c r="BK148">
        <v>103</v>
      </c>
      <c r="BL148" s="1">
        <v>5.4976851851851853E-3</v>
      </c>
      <c r="BM148">
        <v>108</v>
      </c>
      <c r="BN148" s="1">
        <v>1.0243055555555556E-2</v>
      </c>
      <c r="BO148">
        <v>109</v>
      </c>
      <c r="BP148" s="1">
        <v>1.2372685185185186E-2</v>
      </c>
      <c r="BQ148">
        <v>111</v>
      </c>
      <c r="BR148" s="1">
        <v>1.6076388888888887E-2</v>
      </c>
      <c r="BS148">
        <v>106</v>
      </c>
      <c r="BT148" s="1">
        <v>1.8576388888888889E-2</v>
      </c>
      <c r="BU148">
        <v>105</v>
      </c>
      <c r="BV148" s="1">
        <v>2.1203703703703707E-2</v>
      </c>
      <c r="BW148">
        <v>107</v>
      </c>
      <c r="BX148" s="1">
        <v>2.6053240740740738E-2</v>
      </c>
      <c r="BY148">
        <v>113</v>
      </c>
      <c r="BZ148" s="1">
        <v>3.3090277777777781E-2</v>
      </c>
      <c r="CA148">
        <v>152</v>
      </c>
      <c r="CB148" s="1">
        <v>3.6284722222222225E-2</v>
      </c>
      <c r="CC148">
        <v>114</v>
      </c>
      <c r="CD148" s="1">
        <v>4.2430555555555555E-2</v>
      </c>
      <c r="CE148">
        <v>102</v>
      </c>
      <c r="CF148" s="1">
        <v>4.6423611111111117E-2</v>
      </c>
      <c r="CG148">
        <v>101</v>
      </c>
      <c r="CH148" s="1">
        <v>5.0092592592592598E-2</v>
      </c>
      <c r="CI148">
        <v>222</v>
      </c>
      <c r="CJ148" s="1">
        <v>0</v>
      </c>
    </row>
    <row r="149" spans="4:88" x14ac:dyDescent="0.25">
      <c r="D149">
        <v>257907</v>
      </c>
      <c r="F149" t="s">
        <v>330</v>
      </c>
      <c r="G149" t="s">
        <v>329</v>
      </c>
      <c r="I149" t="s">
        <v>187</v>
      </c>
      <c r="K149">
        <v>0</v>
      </c>
      <c r="L149" s="1">
        <v>0.47060185185185183</v>
      </c>
      <c r="M149" s="1">
        <v>0.49042824074074076</v>
      </c>
      <c r="O149">
        <v>2</v>
      </c>
      <c r="S149">
        <v>8</v>
      </c>
      <c r="T149" t="s">
        <v>188</v>
      </c>
      <c r="U149" t="s">
        <v>188</v>
      </c>
      <c r="Y149">
        <v>30</v>
      </c>
      <c r="Z149" t="s">
        <v>322</v>
      </c>
      <c r="AA149" t="s">
        <v>322</v>
      </c>
      <c r="AB149">
        <v>30</v>
      </c>
      <c r="AD149" t="s">
        <v>322</v>
      </c>
      <c r="AE149" t="s">
        <v>322</v>
      </c>
      <c r="AX149">
        <v>0</v>
      </c>
      <c r="AY149">
        <v>0</v>
      </c>
      <c r="AZ149">
        <v>0</v>
      </c>
      <c r="BB149">
        <v>9010</v>
      </c>
      <c r="BC149" t="s">
        <v>322</v>
      </c>
      <c r="BD149">
        <v>2</v>
      </c>
      <c r="BE149">
        <v>100</v>
      </c>
      <c r="BF149">
        <v>12</v>
      </c>
      <c r="BJ149" s="1">
        <v>0.49042824074074076</v>
      </c>
      <c r="BK149">
        <v>103</v>
      </c>
      <c r="BL149" s="1">
        <v>2.8819444444444444E-3</v>
      </c>
      <c r="BM149">
        <v>108</v>
      </c>
      <c r="BN149" s="1">
        <v>6.5740740740740733E-3</v>
      </c>
      <c r="BO149">
        <v>109</v>
      </c>
      <c r="BP149" s="1">
        <v>7.6736111111111111E-3</v>
      </c>
      <c r="BQ149">
        <v>111</v>
      </c>
      <c r="BR149" s="1">
        <v>1.074074074074074E-2</v>
      </c>
      <c r="BS149">
        <v>106</v>
      </c>
      <c r="BT149" s="1">
        <v>1.2546296296296297E-2</v>
      </c>
      <c r="BU149">
        <v>105</v>
      </c>
      <c r="BV149" s="1">
        <v>1.3599537037037037E-2</v>
      </c>
      <c r="BW149">
        <v>107</v>
      </c>
      <c r="BX149" t="s">
        <v>267</v>
      </c>
      <c r="BY149">
        <v>113</v>
      </c>
      <c r="BZ149" t="s">
        <v>267</v>
      </c>
      <c r="CA149">
        <v>152</v>
      </c>
      <c r="CB149" t="s">
        <v>267</v>
      </c>
      <c r="CC149">
        <v>114</v>
      </c>
      <c r="CD149" t="s">
        <v>267</v>
      </c>
      <c r="CE149">
        <v>102</v>
      </c>
      <c r="CF149" t="s">
        <v>267</v>
      </c>
      <c r="CG149">
        <v>101</v>
      </c>
      <c r="CH149" t="s">
        <v>267</v>
      </c>
      <c r="CI149">
        <v>222</v>
      </c>
      <c r="CJ149" s="1">
        <v>0</v>
      </c>
    </row>
    <row r="150" spans="4:88" x14ac:dyDescent="0.25">
      <c r="D150">
        <v>2087452</v>
      </c>
      <c r="F150" t="s">
        <v>331</v>
      </c>
      <c r="G150" t="s">
        <v>320</v>
      </c>
      <c r="I150" t="s">
        <v>187</v>
      </c>
      <c r="K150">
        <v>0</v>
      </c>
      <c r="L150" s="1">
        <v>0.4466087962962963</v>
      </c>
      <c r="M150" s="1">
        <v>0.47162037037037036</v>
      </c>
      <c r="N150" s="1">
        <v>2.5011574074074075E-2</v>
      </c>
      <c r="O150">
        <v>0</v>
      </c>
      <c r="S150">
        <v>8</v>
      </c>
      <c r="T150" t="s">
        <v>188</v>
      </c>
      <c r="U150" t="s">
        <v>188</v>
      </c>
      <c r="Y150">
        <v>31</v>
      </c>
      <c r="Z150" t="s">
        <v>332</v>
      </c>
      <c r="AA150" t="s">
        <v>332</v>
      </c>
      <c r="AB150">
        <v>31</v>
      </c>
      <c r="AD150" t="s">
        <v>332</v>
      </c>
      <c r="AE150" t="s">
        <v>332</v>
      </c>
      <c r="AX150">
        <v>0</v>
      </c>
      <c r="AY150">
        <v>0</v>
      </c>
      <c r="AZ150">
        <v>0</v>
      </c>
      <c r="BB150">
        <v>9009</v>
      </c>
      <c r="BC150" t="s">
        <v>332</v>
      </c>
      <c r="BD150">
        <v>1.8</v>
      </c>
      <c r="BE150">
        <v>95</v>
      </c>
      <c r="BF150">
        <v>12</v>
      </c>
      <c r="BG150">
        <v>1</v>
      </c>
      <c r="BJ150" s="1">
        <v>0.47162037037037036</v>
      </c>
      <c r="BK150">
        <v>102</v>
      </c>
      <c r="BL150" s="1">
        <v>4.5138888888888892E-4</v>
      </c>
      <c r="BM150">
        <v>153</v>
      </c>
      <c r="BN150" s="1">
        <v>1.1574074074074073E-3</v>
      </c>
      <c r="BO150">
        <v>151</v>
      </c>
      <c r="BP150" s="1">
        <v>3.2523148148148151E-3</v>
      </c>
      <c r="BQ150">
        <v>152</v>
      </c>
      <c r="BR150" s="1">
        <v>6.9675925925925921E-3</v>
      </c>
      <c r="BS150">
        <v>113</v>
      </c>
      <c r="BT150" s="1">
        <v>8.5763888888888886E-3</v>
      </c>
      <c r="BU150">
        <v>107</v>
      </c>
      <c r="BV150" s="1">
        <v>1.0960648148148148E-2</v>
      </c>
      <c r="BW150">
        <v>154</v>
      </c>
      <c r="BX150" s="1">
        <v>1.2164351851851852E-2</v>
      </c>
      <c r="BY150">
        <v>109</v>
      </c>
      <c r="BZ150" s="1">
        <v>1.5486111111111112E-2</v>
      </c>
      <c r="CA150">
        <v>150</v>
      </c>
      <c r="CB150" s="1">
        <v>1.9085648148148147E-2</v>
      </c>
      <c r="CC150">
        <v>111</v>
      </c>
      <c r="CD150" s="1">
        <v>2.0914351851851851E-2</v>
      </c>
      <c r="CE150">
        <v>104</v>
      </c>
      <c r="CF150" s="1">
        <v>2.4062500000000001E-2</v>
      </c>
      <c r="CG150">
        <v>101</v>
      </c>
      <c r="CH150" s="1">
        <v>2.480324074074074E-2</v>
      </c>
      <c r="CI150">
        <v>222</v>
      </c>
      <c r="CJ150" s="1">
        <v>0</v>
      </c>
    </row>
    <row r="151" spans="4:88" x14ac:dyDescent="0.25">
      <c r="D151">
        <v>2113422</v>
      </c>
      <c r="F151" t="s">
        <v>334</v>
      </c>
      <c r="G151" t="s">
        <v>333</v>
      </c>
      <c r="I151" t="s">
        <v>249</v>
      </c>
      <c r="K151">
        <v>0</v>
      </c>
      <c r="L151" s="1">
        <v>0.44535879629629632</v>
      </c>
      <c r="M151" s="1">
        <v>0.47509259259259262</v>
      </c>
      <c r="N151" s="1">
        <v>2.97337962962963E-2</v>
      </c>
      <c r="O151">
        <v>0</v>
      </c>
      <c r="S151">
        <v>2</v>
      </c>
      <c r="T151" t="s">
        <v>10</v>
      </c>
      <c r="U151" t="s">
        <v>10</v>
      </c>
      <c r="Y151">
        <v>31</v>
      </c>
      <c r="Z151" t="s">
        <v>332</v>
      </c>
      <c r="AA151" t="s">
        <v>332</v>
      </c>
      <c r="AB151">
        <v>31</v>
      </c>
      <c r="AD151" t="s">
        <v>332</v>
      </c>
      <c r="AE151" t="s">
        <v>332</v>
      </c>
      <c r="AX151">
        <v>0</v>
      </c>
      <c r="AY151">
        <v>0</v>
      </c>
      <c r="AZ151">
        <v>0</v>
      </c>
      <c r="BB151">
        <v>9009</v>
      </c>
      <c r="BC151" t="s">
        <v>332</v>
      </c>
      <c r="BD151">
        <v>1.8</v>
      </c>
      <c r="BE151">
        <v>95</v>
      </c>
      <c r="BF151">
        <v>12</v>
      </c>
      <c r="BG151">
        <v>2</v>
      </c>
      <c r="BJ151" s="1">
        <v>0.47509259259259262</v>
      </c>
      <c r="BK151">
        <v>102</v>
      </c>
      <c r="BL151" s="1">
        <v>6.7129629629629625E-4</v>
      </c>
      <c r="BM151">
        <v>153</v>
      </c>
      <c r="BN151" s="1">
        <v>2.3148148148148151E-3</v>
      </c>
      <c r="BO151">
        <v>151</v>
      </c>
      <c r="BP151" s="1">
        <v>5.0578703703703706E-3</v>
      </c>
      <c r="BQ151">
        <v>152</v>
      </c>
      <c r="BR151" s="1">
        <v>1.0034722222222221E-2</v>
      </c>
      <c r="BS151">
        <v>113</v>
      </c>
      <c r="BT151" s="1">
        <v>1.2280092592592592E-2</v>
      </c>
      <c r="BU151">
        <v>107</v>
      </c>
      <c r="BV151" s="1">
        <v>1.5879629629629629E-2</v>
      </c>
      <c r="BW151">
        <v>154</v>
      </c>
      <c r="BX151" s="1">
        <v>1.8136574074074072E-2</v>
      </c>
      <c r="BY151">
        <v>109</v>
      </c>
      <c r="BZ151" s="1">
        <v>2.0219907407407409E-2</v>
      </c>
      <c r="CA151">
        <v>150</v>
      </c>
      <c r="CB151" s="1">
        <v>2.3252314814814812E-2</v>
      </c>
      <c r="CC151">
        <v>111</v>
      </c>
      <c r="CD151" s="1">
        <v>2.449074074074074E-2</v>
      </c>
      <c r="CE151">
        <v>104</v>
      </c>
      <c r="CF151" s="1">
        <v>2.8229166666666666E-2</v>
      </c>
      <c r="CG151">
        <v>101</v>
      </c>
      <c r="CH151" s="1">
        <v>2.9351851851851851E-2</v>
      </c>
      <c r="CI151">
        <v>222</v>
      </c>
      <c r="CJ151" s="1">
        <v>0</v>
      </c>
    </row>
    <row r="152" spans="4:88" x14ac:dyDescent="0.25">
      <c r="D152">
        <v>2019284</v>
      </c>
      <c r="F152" t="s">
        <v>335</v>
      </c>
      <c r="G152" t="s">
        <v>257</v>
      </c>
      <c r="I152" t="s">
        <v>187</v>
      </c>
      <c r="K152">
        <v>0</v>
      </c>
      <c r="L152" s="1">
        <v>0.50208333333333333</v>
      </c>
      <c r="O152">
        <v>2</v>
      </c>
      <c r="S152">
        <v>7</v>
      </c>
      <c r="T152" t="s">
        <v>220</v>
      </c>
      <c r="U152" t="s">
        <v>220</v>
      </c>
      <c r="Y152">
        <v>31</v>
      </c>
      <c r="Z152" t="s">
        <v>332</v>
      </c>
      <c r="AA152" t="s">
        <v>332</v>
      </c>
      <c r="AB152">
        <v>31</v>
      </c>
      <c r="AD152" t="s">
        <v>332</v>
      </c>
      <c r="AE152" t="s">
        <v>332</v>
      </c>
      <c r="AX152" t="s">
        <v>204</v>
      </c>
      <c r="AY152">
        <v>0</v>
      </c>
      <c r="AZ152">
        <v>0</v>
      </c>
      <c r="BB152">
        <v>9009</v>
      </c>
      <c r="BC152" t="s">
        <v>332</v>
      </c>
      <c r="BD152">
        <v>1.8</v>
      </c>
      <c r="BE152">
        <v>95</v>
      </c>
      <c r="BF152">
        <v>12</v>
      </c>
      <c r="BK152">
        <v>102</v>
      </c>
      <c r="BL152" s="1">
        <v>8.4837962962962966E-3</v>
      </c>
      <c r="BM152">
        <v>153</v>
      </c>
      <c r="BN152" s="1">
        <v>9.8495370370370369E-3</v>
      </c>
      <c r="BO152">
        <v>151</v>
      </c>
      <c r="BP152" s="1">
        <v>1.2766203703703703E-2</v>
      </c>
      <c r="BQ152">
        <v>152</v>
      </c>
      <c r="BR152" s="1">
        <v>1.8692129629629631E-2</v>
      </c>
      <c r="BS152">
        <v>113</v>
      </c>
      <c r="BT152" s="1">
        <v>2.2210648148148149E-2</v>
      </c>
      <c r="BU152">
        <v>107</v>
      </c>
      <c r="BV152" s="1">
        <v>2.8472222222222222E-2</v>
      </c>
      <c r="BW152">
        <v>154</v>
      </c>
      <c r="BX152" t="s">
        <v>267</v>
      </c>
      <c r="BY152">
        <v>109</v>
      </c>
      <c r="BZ152" t="s">
        <v>267</v>
      </c>
      <c r="CA152">
        <v>150</v>
      </c>
      <c r="CB152" t="s">
        <v>267</v>
      </c>
      <c r="CC152">
        <v>111</v>
      </c>
      <c r="CD152" t="s">
        <v>267</v>
      </c>
      <c r="CE152">
        <v>104</v>
      </c>
      <c r="CF152" t="s">
        <v>267</v>
      </c>
      <c r="CG152">
        <v>101</v>
      </c>
      <c r="CH152" t="s">
        <v>267</v>
      </c>
      <c r="CI152">
        <v>222</v>
      </c>
      <c r="CJ152" s="1">
        <v>6.9444444444444441E-3</v>
      </c>
    </row>
  </sheetData>
  <conditionalFormatting sqref="BK59:DB59 BK61:CZ61 BK60 BM60 BO60 BQ60 BS60 BU60 BW60 BY60 CA60 CC60 CE60 CG60 CI60 CK60 CM60 CO60:DB60">
    <cfRule type="duplicateValues" dxfId="29" priority="28"/>
  </conditionalFormatting>
  <conditionalFormatting sqref="BK61:DC61 BK59:CQ59 BK60 BM60 BO60 BQ60 BS60 BU60 BW60 BY60 CA60 CC60 CE60 CG60 CI60 CK60 CM60 CO60:CQ60">
    <cfRule type="duplicateValues" dxfId="28" priority="34"/>
  </conditionalFormatting>
  <conditionalFormatting sqref="BK95:DO95">
    <cfRule type="duplicateValues" dxfId="27" priority="27"/>
  </conditionalFormatting>
  <conditionalFormatting sqref="BK109:DG109">
    <cfRule type="duplicateValues" dxfId="26" priority="35" stopIfTrue="1"/>
  </conditionalFormatting>
  <conditionalFormatting sqref="BK77:CT77 BK75:CT75">
    <cfRule type="duplicateValues" dxfId="25" priority="26"/>
  </conditionalFormatting>
  <conditionalFormatting sqref="BK85:CX85 BK87:CX87 BY86:CX86">
    <cfRule type="duplicateValues" dxfId="24" priority="25"/>
  </conditionalFormatting>
  <conditionalFormatting sqref="BK73:DJ73 BK71:DL71 BK72 BW72:DL72">
    <cfRule type="duplicateValues" dxfId="23" priority="24"/>
  </conditionalFormatting>
  <conditionalFormatting sqref="BK89:DA89 BK91:DA91 CI90:DA90">
    <cfRule type="duplicateValues" dxfId="22" priority="23"/>
  </conditionalFormatting>
  <conditionalFormatting sqref="BK49:DG49 BK47:DE47 BK48 DC48:DE48">
    <cfRule type="duplicateValues" dxfId="21" priority="37"/>
  </conditionalFormatting>
  <conditionalFormatting sqref="BK57:CU57 BK55:CS55 BK56 CS56">
    <cfRule type="duplicateValues" dxfId="20" priority="21"/>
  </conditionalFormatting>
  <conditionalFormatting sqref="BK93:DG93">
    <cfRule type="duplicateValues" dxfId="19" priority="20"/>
  </conditionalFormatting>
  <conditionalFormatting sqref="BK79:DO79">
    <cfRule type="duplicateValues" dxfId="18" priority="19"/>
  </conditionalFormatting>
  <conditionalFormatting sqref="BK101:DE101 BK103:DE103 BK102 BM102 BO102:DE102">
    <cfRule type="duplicateValues" dxfId="17" priority="18"/>
  </conditionalFormatting>
  <conditionalFormatting sqref="BK97:CS97 BK99:CS99 BK98 BM98 BO98 BQ98:CS98">
    <cfRule type="duplicateValues" dxfId="16" priority="17"/>
  </conditionalFormatting>
  <conditionalFormatting sqref="BK105:CD105 BK107:CB107 BK106">
    <cfRule type="duplicateValues" dxfId="15" priority="16"/>
  </conditionalFormatting>
  <conditionalFormatting sqref="BL63:DA63 BL65:DA65 CE64:DA64">
    <cfRule type="duplicateValues" dxfId="14" priority="15"/>
  </conditionalFormatting>
  <conditionalFormatting sqref="BK63:CV63 BK65:CV65 CE64:CV64">
    <cfRule type="duplicateValues" dxfId="13" priority="14"/>
  </conditionalFormatting>
  <conditionalFormatting sqref="BK81:CC81 BK83:CC83">
    <cfRule type="duplicateValues" dxfId="12" priority="13"/>
  </conditionalFormatting>
  <conditionalFormatting sqref="BK69:DZ69">
    <cfRule type="duplicateValues" dxfId="11" priority="38"/>
  </conditionalFormatting>
  <conditionalFormatting sqref="BK53:CW53 BK51:CU51 CS52:CU52">
    <cfRule type="duplicateValues" dxfId="10" priority="11"/>
  </conditionalFormatting>
  <conditionalFormatting sqref="BK111:DL111">
    <cfRule type="duplicateValues" dxfId="9" priority="10"/>
  </conditionalFormatting>
  <conditionalFormatting sqref="BK64">
    <cfRule type="duplicateValues" dxfId="8" priority="9"/>
  </conditionalFormatting>
  <conditionalFormatting sqref="BK82">
    <cfRule type="duplicateValues" dxfId="7" priority="8"/>
  </conditionalFormatting>
  <conditionalFormatting sqref="BK66">
    <cfRule type="duplicateValues" dxfId="6" priority="7"/>
  </conditionalFormatting>
  <conditionalFormatting sqref="BK84">
    <cfRule type="duplicateValues" dxfId="5" priority="6"/>
  </conditionalFormatting>
  <conditionalFormatting sqref="BK70">
    <cfRule type="duplicateValues" dxfId="4" priority="5"/>
  </conditionalFormatting>
  <conditionalFormatting sqref="BK52">
    <cfRule type="duplicateValues" dxfId="3" priority="4"/>
  </conditionalFormatting>
  <conditionalFormatting sqref="BK54">
    <cfRule type="duplicateValues" dxfId="2" priority="3"/>
  </conditionalFormatting>
  <conditionalFormatting sqref="BK112">
    <cfRule type="duplicateValues" dxfId="1" priority="2"/>
  </conditionalFormatting>
  <conditionalFormatting sqref="BK67:DU67">
    <cfRule type="duplicateValues" dxfId="0" priority="1"/>
  </conditionalFormatting>
  <pageMargins left="0.7" right="0.7" top="0.75" bottom="0.75" header="0.3" footer="0.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winterclassic_splits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Teahan</dc:creator>
  <cp:lastModifiedBy>Bryan Teahan</cp:lastModifiedBy>
  <cp:lastPrinted>2017-09-05T08:37:03Z</cp:lastPrinted>
  <dcterms:created xsi:type="dcterms:W3CDTF">2017-09-04T09:29:23Z</dcterms:created>
  <dcterms:modified xsi:type="dcterms:W3CDTF">2017-09-05T08:38:07Z</dcterms:modified>
</cp:coreProperties>
</file>